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80" windowHeight="11940"/>
  </bookViews>
  <sheets>
    <sheet name="91-100" sheetId="1" r:id="rId1"/>
    <sheet name="91" sheetId="2" r:id="rId2"/>
    <sheet name="92" sheetId="3" r:id="rId3"/>
    <sheet name="93" sheetId="4" r:id="rId4"/>
    <sheet name="94" sheetId="5" r:id="rId5"/>
    <sheet name="95" sheetId="6" r:id="rId6"/>
    <sheet name="96" sheetId="7" r:id="rId7"/>
    <sheet name="97" sheetId="8" r:id="rId8"/>
    <sheet name="98" sheetId="9" r:id="rId9"/>
    <sheet name="99" sheetId="10" r:id="rId10"/>
    <sheet name="100" sheetId="11" r:id="rId11"/>
  </sheets>
  <definedNames>
    <definedName name="out_100" localSheetId="10">'100'!$A$1:$K$16</definedName>
    <definedName name="out_91" localSheetId="1">'91'!$A$1:$K$16</definedName>
    <definedName name="out_91_99" localSheetId="0">'91-100'!$A$1:$K$14</definedName>
    <definedName name="out_92" localSheetId="2">'92'!$A$1:$K$16</definedName>
    <definedName name="out_93" localSheetId="3">'93'!$A$1:$K$16</definedName>
    <definedName name="out_94" localSheetId="4">'94'!$A$1:$K$16</definedName>
    <definedName name="out_95" localSheetId="5">'95'!$A$1:$K$16</definedName>
    <definedName name="out_96" localSheetId="6">'96'!$A$1:$K$16</definedName>
    <definedName name="out_97" localSheetId="7">'97'!$A$1:$K$16</definedName>
    <definedName name="out_98" localSheetId="8">'98'!$A$1:$K$16</definedName>
    <definedName name="out_99" localSheetId="9">'99'!$A$1:$K$16</definedName>
  </definedNames>
  <calcPr calcId="145621"/>
</workbook>
</file>

<file path=xl/calcChain.xml><?xml version="1.0" encoding="utf-8"?>
<calcChain xmlns="http://schemas.openxmlformats.org/spreadsheetml/2006/main">
  <c r="K14" i="1" l="1"/>
  <c r="H14" i="1"/>
  <c r="J14" i="1"/>
  <c r="I14" i="1"/>
  <c r="E14" i="1"/>
  <c r="G14" i="1"/>
  <c r="F14" i="1"/>
  <c r="B14" i="1"/>
  <c r="D14" i="1"/>
  <c r="C14" i="1"/>
  <c r="C16" i="11"/>
  <c r="D16" i="11"/>
  <c r="E16" i="11"/>
  <c r="F16" i="11"/>
  <c r="G16" i="11"/>
  <c r="H16" i="11"/>
  <c r="I16" i="11"/>
  <c r="J16" i="11"/>
  <c r="K16" i="11"/>
  <c r="B16" i="11"/>
  <c r="I15" i="11" l="1"/>
  <c r="H15" i="11"/>
  <c r="J15" i="11" s="1"/>
  <c r="G15" i="11"/>
  <c r="D15" i="11"/>
  <c r="J14" i="11"/>
  <c r="I14" i="11"/>
  <c r="H14" i="11"/>
  <c r="G14" i="11"/>
  <c r="D14" i="11"/>
  <c r="J13" i="11"/>
  <c r="I13" i="11"/>
  <c r="H13" i="11"/>
  <c r="G13" i="11"/>
  <c r="D13" i="11"/>
  <c r="I12" i="11"/>
  <c r="H12" i="11"/>
  <c r="J12" i="11" s="1"/>
  <c r="G12" i="11"/>
  <c r="D12" i="11"/>
  <c r="I11" i="11"/>
  <c r="H11" i="11"/>
  <c r="J11" i="11" s="1"/>
  <c r="G11" i="11"/>
  <c r="D11" i="11"/>
  <c r="I10" i="11"/>
  <c r="J10" i="11" s="1"/>
  <c r="H10" i="11"/>
  <c r="G10" i="11"/>
  <c r="D10" i="11"/>
  <c r="J9" i="11"/>
  <c r="I9" i="11"/>
  <c r="H9" i="11"/>
  <c r="G9" i="11"/>
  <c r="D9" i="11"/>
  <c r="I8" i="11"/>
  <c r="H8" i="11"/>
  <c r="J8" i="11" s="1"/>
  <c r="G8" i="11"/>
  <c r="D8" i="11"/>
  <c r="I7" i="11"/>
  <c r="H7" i="11"/>
  <c r="J7" i="11" s="1"/>
  <c r="G7" i="11"/>
  <c r="D7" i="11"/>
  <c r="I6" i="11"/>
  <c r="J6" i="11" s="1"/>
  <c r="H6" i="11"/>
  <c r="G6" i="11"/>
  <c r="D6" i="11"/>
  <c r="J5" i="11"/>
  <c r="I5" i="11"/>
  <c r="H5" i="11"/>
  <c r="G5" i="11"/>
  <c r="D5" i="11"/>
  <c r="I4" i="11"/>
  <c r="H4" i="11"/>
  <c r="J4" i="11" s="1"/>
  <c r="G4" i="11"/>
  <c r="D4" i="11"/>
  <c r="K16" i="10"/>
  <c r="F16" i="10"/>
  <c r="E16" i="10"/>
  <c r="C16" i="10"/>
  <c r="B16" i="10"/>
  <c r="J15" i="10"/>
  <c r="I15" i="10"/>
  <c r="H15" i="10"/>
  <c r="G15" i="10"/>
  <c r="D15" i="10"/>
  <c r="I14" i="10"/>
  <c r="H14" i="10"/>
  <c r="J14" i="10" s="1"/>
  <c r="G14" i="10"/>
  <c r="D14" i="10"/>
  <c r="I13" i="10"/>
  <c r="H13" i="10"/>
  <c r="J13" i="10" s="1"/>
  <c r="G13" i="10"/>
  <c r="D13" i="10"/>
  <c r="I12" i="10"/>
  <c r="J12" i="10" s="1"/>
  <c r="H12" i="10"/>
  <c r="G12" i="10"/>
  <c r="D12" i="10"/>
  <c r="J11" i="10"/>
  <c r="I11" i="10"/>
  <c r="H11" i="10"/>
  <c r="G11" i="10"/>
  <c r="D11" i="10"/>
  <c r="I10" i="10"/>
  <c r="H10" i="10"/>
  <c r="J10" i="10" s="1"/>
  <c r="G10" i="10"/>
  <c r="D10" i="10"/>
  <c r="I9" i="10"/>
  <c r="H9" i="10"/>
  <c r="J9" i="10" s="1"/>
  <c r="G9" i="10"/>
  <c r="D9" i="10"/>
  <c r="I8" i="10"/>
  <c r="J8" i="10" s="1"/>
  <c r="H8" i="10"/>
  <c r="G8" i="10"/>
  <c r="D8" i="10"/>
  <c r="J7" i="10"/>
  <c r="I7" i="10"/>
  <c r="H7" i="10"/>
  <c r="G7" i="10"/>
  <c r="D7" i="10"/>
  <c r="I6" i="10"/>
  <c r="H6" i="10"/>
  <c r="J6" i="10" s="1"/>
  <c r="G6" i="10"/>
  <c r="D6" i="10"/>
  <c r="I5" i="10"/>
  <c r="H5" i="10"/>
  <c r="J5" i="10" s="1"/>
  <c r="G5" i="10"/>
  <c r="D5" i="10"/>
  <c r="I4" i="10"/>
  <c r="J4" i="10" s="1"/>
  <c r="H4" i="10"/>
  <c r="H16" i="10" s="1"/>
  <c r="G4" i="10"/>
  <c r="G16" i="10" s="1"/>
  <c r="D4" i="10"/>
  <c r="D16" i="10" s="1"/>
  <c r="K16" i="9"/>
  <c r="F16" i="9"/>
  <c r="E16" i="9"/>
  <c r="C16" i="9"/>
  <c r="B16" i="9"/>
  <c r="J15" i="9"/>
  <c r="I15" i="9"/>
  <c r="H15" i="9"/>
  <c r="G15" i="9"/>
  <c r="D15" i="9"/>
  <c r="I14" i="9"/>
  <c r="H14" i="9"/>
  <c r="J14" i="9" s="1"/>
  <c r="G14" i="9"/>
  <c r="D14" i="9"/>
  <c r="I13" i="9"/>
  <c r="H13" i="9"/>
  <c r="J13" i="9" s="1"/>
  <c r="G13" i="9"/>
  <c r="D13" i="9"/>
  <c r="I12" i="9"/>
  <c r="J12" i="9" s="1"/>
  <c r="H12" i="9"/>
  <c r="G12" i="9"/>
  <c r="D12" i="9"/>
  <c r="J11" i="9"/>
  <c r="I11" i="9"/>
  <c r="H11" i="9"/>
  <c r="G11" i="9"/>
  <c r="D11" i="9"/>
  <c r="I10" i="9"/>
  <c r="H10" i="9"/>
  <c r="J10" i="9" s="1"/>
  <c r="G10" i="9"/>
  <c r="D10" i="9"/>
  <c r="I9" i="9"/>
  <c r="H9" i="9"/>
  <c r="J9" i="9" s="1"/>
  <c r="G9" i="9"/>
  <c r="D9" i="9"/>
  <c r="I8" i="9"/>
  <c r="H8" i="9"/>
  <c r="J8" i="9" s="1"/>
  <c r="G8" i="9"/>
  <c r="D8" i="9"/>
  <c r="J7" i="9"/>
  <c r="I7" i="9"/>
  <c r="I16" i="9" s="1"/>
  <c r="H7" i="9"/>
  <c r="G7" i="9"/>
  <c r="D7" i="9"/>
  <c r="I6" i="9"/>
  <c r="H6" i="9"/>
  <c r="H16" i="9" s="1"/>
  <c r="G6" i="9"/>
  <c r="G16" i="9" s="1"/>
  <c r="D6" i="9"/>
  <c r="D16" i="9" s="1"/>
  <c r="K16" i="8"/>
  <c r="G16" i="8"/>
  <c r="F16" i="8"/>
  <c r="E16" i="8"/>
  <c r="D16" i="8"/>
  <c r="C16" i="8"/>
  <c r="B16" i="8"/>
  <c r="J5" i="8"/>
  <c r="I5" i="8"/>
  <c r="H5" i="8"/>
  <c r="J4" i="8"/>
  <c r="J16" i="8" s="1"/>
  <c r="I4" i="8"/>
  <c r="I16" i="8" s="1"/>
  <c r="H4" i="8"/>
  <c r="H16" i="8" s="1"/>
  <c r="K16" i="7"/>
  <c r="G16" i="7"/>
  <c r="F16" i="7"/>
  <c r="E16" i="7"/>
  <c r="D16" i="7"/>
  <c r="C16" i="7"/>
  <c r="B16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J9" i="7"/>
  <c r="I9" i="7"/>
  <c r="H9" i="7"/>
  <c r="J8" i="7"/>
  <c r="I8" i="7"/>
  <c r="H8" i="7"/>
  <c r="J7" i="7"/>
  <c r="I7" i="7"/>
  <c r="H7" i="7"/>
  <c r="J6" i="7"/>
  <c r="I6" i="7"/>
  <c r="H6" i="7"/>
  <c r="J5" i="7"/>
  <c r="I5" i="7"/>
  <c r="H5" i="7"/>
  <c r="H16" i="7" s="1"/>
  <c r="J4" i="7"/>
  <c r="J16" i="7" s="1"/>
  <c r="I4" i="7"/>
  <c r="I16" i="7" s="1"/>
  <c r="H4" i="7"/>
  <c r="K16" i="6"/>
  <c r="G16" i="6"/>
  <c r="F16" i="6"/>
  <c r="E16" i="6"/>
  <c r="D16" i="6"/>
  <c r="B16" i="6"/>
  <c r="J15" i="6"/>
  <c r="J16" i="6" s="1"/>
  <c r="I15" i="6"/>
  <c r="I16" i="6" s="1"/>
  <c r="H15" i="6"/>
  <c r="H16" i="6" s="1"/>
  <c r="K16" i="5"/>
  <c r="J16" i="5"/>
  <c r="I16" i="5"/>
  <c r="H16" i="5"/>
  <c r="G16" i="5"/>
  <c r="F16" i="5"/>
  <c r="E16" i="5"/>
  <c r="D16" i="5"/>
  <c r="C16" i="5"/>
  <c r="B16" i="5"/>
  <c r="K16" i="4"/>
  <c r="K16" i="3"/>
  <c r="F16" i="3"/>
  <c r="E16" i="3"/>
  <c r="C16" i="3"/>
  <c r="B16" i="3"/>
  <c r="J15" i="3"/>
  <c r="I15" i="3"/>
  <c r="H15" i="3"/>
  <c r="I14" i="3"/>
  <c r="H14" i="3"/>
  <c r="G14" i="3"/>
  <c r="D14" i="3"/>
  <c r="J14" i="3" s="1"/>
  <c r="J13" i="3"/>
  <c r="I13" i="3"/>
  <c r="H13" i="3"/>
  <c r="I12" i="3"/>
  <c r="H12" i="3"/>
  <c r="G12" i="3"/>
  <c r="D12" i="3"/>
  <c r="J12" i="3" s="1"/>
  <c r="I11" i="3"/>
  <c r="H11" i="3"/>
  <c r="G11" i="3"/>
  <c r="D11" i="3"/>
  <c r="J11" i="3" s="1"/>
  <c r="I10" i="3"/>
  <c r="H10" i="3"/>
  <c r="G10" i="3"/>
  <c r="D10" i="3"/>
  <c r="J10" i="3" s="1"/>
  <c r="I9" i="3"/>
  <c r="H9" i="3"/>
  <c r="G9" i="3"/>
  <c r="D9" i="3"/>
  <c r="J9" i="3" s="1"/>
  <c r="I8" i="3"/>
  <c r="H8" i="3"/>
  <c r="G8" i="3"/>
  <c r="D8" i="3"/>
  <c r="J8" i="3" s="1"/>
  <c r="I7" i="3"/>
  <c r="H7" i="3"/>
  <c r="G7" i="3"/>
  <c r="D7" i="3"/>
  <c r="J7" i="3" s="1"/>
  <c r="I6" i="3"/>
  <c r="H6" i="3"/>
  <c r="G6" i="3"/>
  <c r="D6" i="3"/>
  <c r="J6" i="3" s="1"/>
  <c r="I5" i="3"/>
  <c r="H5" i="3"/>
  <c r="G5" i="3"/>
  <c r="D5" i="3"/>
  <c r="J5" i="3" s="1"/>
  <c r="I4" i="3"/>
  <c r="I16" i="3" s="1"/>
  <c r="H4" i="3"/>
  <c r="H16" i="3" s="1"/>
  <c r="G4" i="3"/>
  <c r="G16" i="3" s="1"/>
  <c r="D4" i="3"/>
  <c r="J4" i="3" s="1"/>
  <c r="J16" i="3" s="1"/>
  <c r="I16" i="2"/>
  <c r="K16" i="2"/>
  <c r="H16" i="2"/>
  <c r="G16" i="2"/>
  <c r="D16" i="2"/>
  <c r="I15" i="2"/>
  <c r="H15" i="2"/>
  <c r="G15" i="2"/>
  <c r="D15" i="2"/>
  <c r="J15" i="2" s="1"/>
  <c r="I14" i="2"/>
  <c r="H14" i="2"/>
  <c r="G14" i="2"/>
  <c r="D14" i="2"/>
  <c r="J14" i="2" s="1"/>
  <c r="I13" i="2"/>
  <c r="H13" i="2"/>
  <c r="G13" i="2"/>
  <c r="D13" i="2"/>
  <c r="J13" i="2" s="1"/>
  <c r="I12" i="2"/>
  <c r="H12" i="2"/>
  <c r="G12" i="2"/>
  <c r="D12" i="2"/>
  <c r="J12" i="2" s="1"/>
  <c r="I11" i="2"/>
  <c r="H11" i="2"/>
  <c r="G11" i="2"/>
  <c r="D11" i="2"/>
  <c r="J11" i="2" s="1"/>
  <c r="I10" i="2"/>
  <c r="H10" i="2"/>
  <c r="G10" i="2"/>
  <c r="D10" i="2"/>
  <c r="J10" i="2" s="1"/>
  <c r="I9" i="2"/>
  <c r="H9" i="2"/>
  <c r="G9" i="2"/>
  <c r="D9" i="2"/>
  <c r="J9" i="2" s="1"/>
  <c r="I8" i="2"/>
  <c r="H8" i="2"/>
  <c r="G8" i="2"/>
  <c r="D8" i="2"/>
  <c r="J8" i="2" s="1"/>
  <c r="I7" i="2"/>
  <c r="H7" i="2"/>
  <c r="G7" i="2"/>
  <c r="D7" i="2"/>
  <c r="J7" i="2" s="1"/>
  <c r="I6" i="2"/>
  <c r="H6" i="2"/>
  <c r="G6" i="2"/>
  <c r="D6" i="2"/>
  <c r="J6" i="2" s="1"/>
  <c r="I5" i="2"/>
  <c r="H5" i="2"/>
  <c r="G5" i="2"/>
  <c r="D5" i="2"/>
  <c r="J5" i="2" s="1"/>
  <c r="I4" i="2"/>
  <c r="H4" i="2"/>
  <c r="G4" i="2"/>
  <c r="D4" i="2"/>
  <c r="J4" i="2" s="1"/>
  <c r="J16" i="2" s="1"/>
  <c r="J16" i="10" l="1"/>
  <c r="I16" i="10"/>
  <c r="J6" i="9"/>
  <c r="J16" i="9" s="1"/>
  <c r="D16" i="3"/>
</calcChain>
</file>

<file path=xl/connections.xml><?xml version="1.0" encoding="utf-8"?>
<connections xmlns="http://schemas.openxmlformats.org/spreadsheetml/2006/main">
  <connection id="1" name="連線" type="4" refreshedVersion="4" background="1" saveData="1">
    <webPr sourceData="1" parsePre="1" consecutive="1" xl2000="1" url="http://www.library.ncnu.edu.tw/files/business/NDD/out_91-99.htm"/>
  </connection>
  <connection id="2" name="連線1" type="4" refreshedVersion="4" background="1" saveData="1">
    <webPr sourceData="1" parsePre="1" consecutive="1" xl2000="1" url="http://www.library.ncnu.edu.tw/files/business/NDD/out_91.htm"/>
  </connection>
  <connection id="3" name="連線10" type="4" refreshedVersion="4" background="1" saveData="1">
    <webPr sourceData="1" parsePre="1" consecutive="1" xl2000="1" url="http://www.library.ncnu.edu.tw/files/business/NDD/out_100.htm"/>
  </connection>
  <connection id="4" name="連線2" type="4" refreshedVersion="4" background="1" saveData="1">
    <webPr sourceData="1" parsePre="1" consecutive="1" xl2000="1" url="http://www.library.ncnu.edu.tw/files/business/NDD/out_92.htm"/>
  </connection>
  <connection id="5" name="連線3" type="4" refreshedVersion="4" background="1" saveData="1">
    <webPr sourceData="1" parsePre="1" consecutive="1" xl2000="1" url="http://www.library.ncnu.edu.tw/files/business/NDD/out_93.htm"/>
  </connection>
  <connection id="6" name="連線4" type="4" refreshedVersion="4" background="1" saveData="1">
    <webPr sourceData="1" parsePre="1" consecutive="1" xl2000="1" url="http://www.library.ncnu.edu.tw/files/business/NDD/out_94.htm"/>
  </connection>
  <connection id="7" name="連線5" type="4" refreshedVersion="4" background="1" saveData="1">
    <webPr sourceData="1" parsePre="1" consecutive="1" xl2000="1" url="http://www.library.ncnu.edu.tw/files/business/NDD/out_95.htm"/>
  </connection>
  <connection id="8" name="連線6" type="4" refreshedVersion="4" background="1" saveData="1">
    <webPr sourceData="1" parsePre="1" consecutive="1" xl2000="1" url="http://www.library.ncnu.edu.tw/files/business/NDD/out_96.htm"/>
  </connection>
  <connection id="9" name="連線7" type="4" refreshedVersion="4" background="1" saveData="1">
    <webPr sourceData="1" parsePre="1" consecutive="1" xl2000="1" url="http://www.library.ncnu.edu.tw/files/business/NDD/out_97.htm"/>
  </connection>
  <connection id="10" name="連線8" type="4" refreshedVersion="4" background="1" saveData="1">
    <webPr sourceData="1" parsePre="1" consecutive="1" xl2000="1" url="http://www.library.ncnu.edu.tw/files/business/NDD/out_98.htm"/>
  </connection>
  <connection id="11" name="連線9" type="4" refreshedVersion="4" background="1" saveData="1">
    <webPr sourceData="1" parsePre="1" consecutive="1" xl2000="1" url="http://www.library.ncnu.edu.tw/files/business/NDD/out_99.htm"/>
  </connection>
</connections>
</file>

<file path=xl/sharedStrings.xml><?xml version="1.0" encoding="utf-8"?>
<sst xmlns="http://schemas.openxmlformats.org/spreadsheetml/2006/main" count="176" uniqueCount="23">
  <si>
    <t>年</t>
  </si>
  <si>
    <t>期刊申請件</t>
  </si>
  <si>
    <t>圖書申請件</t>
  </si>
  <si>
    <t>總計</t>
  </si>
  <si>
    <t>完成件數</t>
  </si>
  <si>
    <t>退件件數</t>
  </si>
  <si>
    <t>合計</t>
  </si>
  <si>
    <t xml:space="preserve">退件件數 </t>
  </si>
  <si>
    <t>應付費用</t>
  </si>
  <si>
    <t>小計</t>
  </si>
  <si>
    <t>91-100館際合作(本館向他館申請)統計</t>
    <phoneticPr fontId="1" type="noConversion"/>
  </si>
  <si>
    <t>91年館際合作(本館向他館申請)統計</t>
  </si>
  <si>
    <t>月份</t>
  </si>
  <si>
    <t>92年館際合作(本館向他館申請)統計</t>
  </si>
  <si>
    <t>93年館際合作(本館向他館申請)統計</t>
  </si>
  <si>
    <t>94年館際合作(本館向他館申請)統計</t>
  </si>
  <si>
    <t>95年館際合作(本館向他館申請)統計</t>
  </si>
  <si>
    <t>96年館際合作(本館向他館申請)統計</t>
  </si>
  <si>
    <t>97年館際合作(本館向他館申請)統計</t>
  </si>
  <si>
    <t>98年館際合作(本館向他館申請)統計</t>
  </si>
  <si>
    <t>99年館際合作(本館向他館申請)統計</t>
  </si>
  <si>
    <t>100年館際合作(本館向他館申請)統計</t>
  </si>
  <si>
    <t>申請件數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</si>
</sst>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ut_91-99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out_99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out_100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out_9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out_92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out_93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out_94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out_95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out_96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out_97" connectionId="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out_98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27" sqref="E27"/>
    </sheetView>
  </sheetViews>
  <sheetFormatPr defaultRowHeight="16.5" x14ac:dyDescent="0.25"/>
  <cols>
    <col min="1" max="1" width="8.625" style="4" customWidth="1"/>
    <col min="2" max="11" width="10.625" customWidth="1"/>
  </cols>
  <sheetData>
    <row r="1" spans="1:11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2" t="s">
        <v>0</v>
      </c>
      <c r="B2" s="7" t="s">
        <v>1</v>
      </c>
      <c r="C2" s="8"/>
      <c r="D2" s="9"/>
      <c r="E2" s="7" t="s">
        <v>2</v>
      </c>
      <c r="F2" s="8"/>
      <c r="G2" s="9"/>
      <c r="H2" s="5" t="s">
        <v>3</v>
      </c>
      <c r="I2" s="5"/>
      <c r="J2" s="5"/>
      <c r="K2" s="5"/>
    </row>
    <row r="3" spans="1:11" x14ac:dyDescent="0.25">
      <c r="A3" s="2"/>
      <c r="B3" s="2" t="s">
        <v>22</v>
      </c>
      <c r="C3" s="2" t="s">
        <v>4</v>
      </c>
      <c r="D3" s="2" t="s">
        <v>5</v>
      </c>
      <c r="E3" s="2" t="s">
        <v>22</v>
      </c>
      <c r="F3" s="2" t="s">
        <v>4</v>
      </c>
      <c r="G3" s="2" t="s">
        <v>5</v>
      </c>
      <c r="H3" s="2" t="s">
        <v>22</v>
      </c>
      <c r="I3" s="2" t="s">
        <v>4</v>
      </c>
      <c r="J3" s="2" t="s">
        <v>7</v>
      </c>
      <c r="K3" s="2" t="s">
        <v>8</v>
      </c>
    </row>
    <row r="4" spans="1:11" x14ac:dyDescent="0.25">
      <c r="A4" s="2">
        <v>91</v>
      </c>
      <c r="B4" s="1">
        <v>1035</v>
      </c>
      <c r="C4" s="1">
        <v>902</v>
      </c>
      <c r="D4" s="1">
        <v>133</v>
      </c>
      <c r="E4" s="1">
        <v>579</v>
      </c>
      <c r="F4" s="1">
        <v>485</v>
      </c>
      <c r="G4" s="1">
        <v>94</v>
      </c>
      <c r="H4" s="1">
        <v>1614</v>
      </c>
      <c r="I4" s="1">
        <v>1387</v>
      </c>
      <c r="J4" s="1">
        <v>227</v>
      </c>
      <c r="K4" s="1">
        <v>128884</v>
      </c>
    </row>
    <row r="5" spans="1:11" x14ac:dyDescent="0.25">
      <c r="A5" s="2">
        <v>92</v>
      </c>
      <c r="B5" s="1">
        <v>1250</v>
      </c>
      <c r="C5" s="1">
        <v>1105</v>
      </c>
      <c r="D5" s="1">
        <v>145</v>
      </c>
      <c r="E5" s="1">
        <v>769</v>
      </c>
      <c r="F5" s="1">
        <v>657</v>
      </c>
      <c r="G5" s="1">
        <v>112</v>
      </c>
      <c r="H5" s="1">
        <v>2019</v>
      </c>
      <c r="I5" s="1">
        <v>1762</v>
      </c>
      <c r="J5" s="1">
        <v>257</v>
      </c>
      <c r="K5" s="1">
        <v>147676</v>
      </c>
    </row>
    <row r="6" spans="1:11" x14ac:dyDescent="0.25">
      <c r="A6" s="2">
        <v>93</v>
      </c>
      <c r="B6" s="1">
        <v>1430</v>
      </c>
      <c r="C6" s="1">
        <v>1229</v>
      </c>
      <c r="D6" s="1">
        <v>201</v>
      </c>
      <c r="E6" s="1">
        <v>776</v>
      </c>
      <c r="F6" s="1">
        <v>616</v>
      </c>
      <c r="G6" s="1">
        <v>160</v>
      </c>
      <c r="H6" s="1">
        <v>2206</v>
      </c>
      <c r="I6" s="1">
        <v>1845</v>
      </c>
      <c r="J6" s="1">
        <v>361</v>
      </c>
      <c r="K6" s="1">
        <v>153120</v>
      </c>
    </row>
    <row r="7" spans="1:11" x14ac:dyDescent="0.25">
      <c r="A7" s="2">
        <v>94</v>
      </c>
      <c r="B7" s="1">
        <v>1093</v>
      </c>
      <c r="C7" s="1">
        <v>925</v>
      </c>
      <c r="D7" s="1">
        <v>168</v>
      </c>
      <c r="E7" s="1">
        <v>741</v>
      </c>
      <c r="F7" s="1">
        <v>610</v>
      </c>
      <c r="G7" s="1">
        <v>131</v>
      </c>
      <c r="H7" s="1">
        <v>1834</v>
      </c>
      <c r="I7" s="1">
        <v>1533</v>
      </c>
      <c r="J7" s="1">
        <v>301</v>
      </c>
      <c r="K7" s="1">
        <v>133375</v>
      </c>
    </row>
    <row r="8" spans="1:11" x14ac:dyDescent="0.25">
      <c r="A8" s="2">
        <v>95</v>
      </c>
      <c r="B8" s="1">
        <v>878</v>
      </c>
      <c r="C8" s="1">
        <v>746</v>
      </c>
      <c r="D8" s="1">
        <v>132</v>
      </c>
      <c r="E8" s="1">
        <v>720</v>
      </c>
      <c r="F8" s="1">
        <v>614</v>
      </c>
      <c r="G8" s="1">
        <v>106</v>
      </c>
      <c r="H8" s="1">
        <v>1598</v>
      </c>
      <c r="I8" s="1">
        <v>1362</v>
      </c>
      <c r="J8" s="1">
        <v>236</v>
      </c>
      <c r="K8" s="1">
        <v>123170</v>
      </c>
    </row>
    <row r="9" spans="1:11" x14ac:dyDescent="0.25">
      <c r="A9" s="2">
        <v>96</v>
      </c>
      <c r="B9" s="1">
        <v>938</v>
      </c>
      <c r="C9" s="1">
        <v>706</v>
      </c>
      <c r="D9" s="1">
        <v>232</v>
      </c>
      <c r="E9" s="1">
        <v>883</v>
      </c>
      <c r="F9" s="1">
        <v>725</v>
      </c>
      <c r="G9" s="1">
        <v>158</v>
      </c>
      <c r="H9" s="1">
        <v>1821</v>
      </c>
      <c r="I9" s="1">
        <v>1431</v>
      </c>
      <c r="J9" s="1">
        <v>390</v>
      </c>
      <c r="K9" s="1">
        <v>140181</v>
      </c>
    </row>
    <row r="10" spans="1:11" x14ac:dyDescent="0.25">
      <c r="A10" s="2">
        <v>97</v>
      </c>
      <c r="B10" s="1">
        <v>778</v>
      </c>
      <c r="C10" s="1">
        <v>612</v>
      </c>
      <c r="D10" s="1">
        <v>166</v>
      </c>
      <c r="E10" s="1">
        <v>901</v>
      </c>
      <c r="F10" s="1">
        <v>766</v>
      </c>
      <c r="G10" s="1">
        <v>135</v>
      </c>
      <c r="H10" s="1">
        <v>1679</v>
      </c>
      <c r="I10" s="1">
        <v>1378</v>
      </c>
      <c r="J10" s="1">
        <v>301</v>
      </c>
      <c r="K10" s="1">
        <v>122310</v>
      </c>
    </row>
    <row r="11" spans="1:11" x14ac:dyDescent="0.25">
      <c r="A11" s="2">
        <v>98</v>
      </c>
      <c r="B11" s="1">
        <v>529</v>
      </c>
      <c r="C11" s="1">
        <v>368</v>
      </c>
      <c r="D11" s="1">
        <v>161</v>
      </c>
      <c r="E11" s="1">
        <v>1447</v>
      </c>
      <c r="F11" s="1">
        <v>1155</v>
      </c>
      <c r="G11" s="1">
        <v>292</v>
      </c>
      <c r="H11" s="1">
        <v>1976</v>
      </c>
      <c r="I11" s="1">
        <v>1523</v>
      </c>
      <c r="J11" s="1">
        <v>453</v>
      </c>
      <c r="K11" s="1">
        <v>93984</v>
      </c>
    </row>
    <row r="12" spans="1:11" x14ac:dyDescent="0.25">
      <c r="A12" s="2">
        <v>99</v>
      </c>
      <c r="B12" s="1">
        <v>603</v>
      </c>
      <c r="C12" s="1">
        <v>409</v>
      </c>
      <c r="D12" s="1">
        <v>194</v>
      </c>
      <c r="E12" s="1">
        <v>821</v>
      </c>
      <c r="F12" s="1">
        <v>655</v>
      </c>
      <c r="G12" s="1">
        <v>166</v>
      </c>
      <c r="H12" s="1">
        <v>1424</v>
      </c>
      <c r="I12" s="1">
        <v>1064</v>
      </c>
      <c r="J12" s="1">
        <v>360</v>
      </c>
      <c r="K12" s="1">
        <v>95366</v>
      </c>
    </row>
    <row r="13" spans="1:11" x14ac:dyDescent="0.25">
      <c r="A13" s="2">
        <v>100</v>
      </c>
      <c r="B13" s="1">
        <v>618</v>
      </c>
      <c r="C13" s="1">
        <v>428</v>
      </c>
      <c r="D13" s="1">
        <v>190</v>
      </c>
      <c r="E13" s="1">
        <v>1496</v>
      </c>
      <c r="F13" s="1">
        <v>1153</v>
      </c>
      <c r="G13" s="1">
        <v>343</v>
      </c>
      <c r="H13" s="1">
        <v>2114</v>
      </c>
      <c r="I13" s="1">
        <v>1581</v>
      </c>
      <c r="J13" s="1">
        <v>533</v>
      </c>
      <c r="K13" s="1">
        <v>104004</v>
      </c>
    </row>
    <row r="14" spans="1:11" x14ac:dyDescent="0.25">
      <c r="A14" s="2" t="s">
        <v>9</v>
      </c>
      <c r="B14" s="1">
        <f>SUM(B4:B13)</f>
        <v>9152</v>
      </c>
      <c r="C14" s="1">
        <f>SUM(C4:C13)</f>
        <v>7430</v>
      </c>
      <c r="D14" s="1">
        <f t="shared" ref="D14:K14" si="0">SUM(D4:D13)</f>
        <v>1722</v>
      </c>
      <c r="E14" s="1">
        <f>SUM(E4:E13)</f>
        <v>9133</v>
      </c>
      <c r="F14" s="1">
        <f t="shared" si="0"/>
        <v>7436</v>
      </c>
      <c r="G14" s="1">
        <f t="shared" si="0"/>
        <v>1697</v>
      </c>
      <c r="H14" s="1">
        <f>SUM(H4:H13)</f>
        <v>18285</v>
      </c>
      <c r="I14" s="1">
        <f t="shared" si="0"/>
        <v>14866</v>
      </c>
      <c r="J14" s="1">
        <f t="shared" si="0"/>
        <v>3419</v>
      </c>
      <c r="K14" s="1">
        <f t="shared" si="0"/>
        <v>1242070</v>
      </c>
    </row>
  </sheetData>
  <mergeCells count="4">
    <mergeCell ref="H2:K2"/>
    <mergeCell ref="A1:K1"/>
    <mergeCell ref="B2:D2"/>
    <mergeCell ref="E2:G2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3" sqref="B3:K3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11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9901</v>
      </c>
      <c r="B4" s="1">
        <v>36</v>
      </c>
      <c r="C4" s="1">
        <v>13</v>
      </c>
      <c r="D4" s="1">
        <f t="shared" ref="D4:D15" si="0">SUM(B4:C4)</f>
        <v>49</v>
      </c>
      <c r="E4" s="1">
        <v>44</v>
      </c>
      <c r="F4" s="1">
        <v>10</v>
      </c>
      <c r="G4" s="1">
        <f t="shared" ref="G4:G15" si="1">SUM(E4:F4)</f>
        <v>54</v>
      </c>
      <c r="H4" s="1">
        <f t="shared" ref="H4:I15" si="2">B4+E4</f>
        <v>80</v>
      </c>
      <c r="I4" s="1">
        <f t="shared" si="2"/>
        <v>23</v>
      </c>
      <c r="J4" s="1">
        <f t="shared" ref="J4:J15" si="3">SUM(H4:I4)</f>
        <v>103</v>
      </c>
      <c r="K4" s="1">
        <v>6563</v>
      </c>
    </row>
    <row r="5" spans="1:11" x14ac:dyDescent="0.25">
      <c r="A5" s="1">
        <v>9902</v>
      </c>
      <c r="B5" s="1">
        <v>21</v>
      </c>
      <c r="C5" s="1">
        <v>6</v>
      </c>
      <c r="D5" s="1">
        <f t="shared" si="0"/>
        <v>27</v>
      </c>
      <c r="E5" s="1">
        <v>14</v>
      </c>
      <c r="F5" s="1">
        <v>12</v>
      </c>
      <c r="G5" s="1">
        <f t="shared" si="1"/>
        <v>26</v>
      </c>
      <c r="H5" s="1">
        <f t="shared" si="2"/>
        <v>35</v>
      </c>
      <c r="I5" s="1">
        <f t="shared" si="2"/>
        <v>18</v>
      </c>
      <c r="J5" s="1">
        <f t="shared" si="3"/>
        <v>53</v>
      </c>
      <c r="K5" s="1">
        <v>4223</v>
      </c>
    </row>
    <row r="6" spans="1:11" x14ac:dyDescent="0.25">
      <c r="A6" s="1">
        <v>9903</v>
      </c>
      <c r="B6" s="1">
        <v>63</v>
      </c>
      <c r="C6" s="1">
        <v>26</v>
      </c>
      <c r="D6" s="1">
        <f t="shared" si="0"/>
        <v>89</v>
      </c>
      <c r="E6" s="1">
        <v>81</v>
      </c>
      <c r="F6" s="1">
        <v>17</v>
      </c>
      <c r="G6" s="1">
        <f t="shared" si="1"/>
        <v>98</v>
      </c>
      <c r="H6" s="1">
        <f t="shared" si="2"/>
        <v>144</v>
      </c>
      <c r="I6" s="1">
        <f t="shared" si="2"/>
        <v>43</v>
      </c>
      <c r="J6" s="1">
        <f t="shared" si="3"/>
        <v>187</v>
      </c>
      <c r="K6" s="1">
        <v>12183</v>
      </c>
    </row>
    <row r="7" spans="1:11" x14ac:dyDescent="0.25">
      <c r="A7" s="1">
        <v>9904</v>
      </c>
      <c r="B7" s="1">
        <v>48</v>
      </c>
      <c r="C7" s="1">
        <v>32</v>
      </c>
      <c r="D7" s="1">
        <f t="shared" si="0"/>
        <v>80</v>
      </c>
      <c r="E7" s="1">
        <v>53</v>
      </c>
      <c r="F7" s="1">
        <v>20</v>
      </c>
      <c r="G7" s="1">
        <f t="shared" si="1"/>
        <v>73</v>
      </c>
      <c r="H7" s="1">
        <f t="shared" si="2"/>
        <v>101</v>
      </c>
      <c r="I7" s="1">
        <f t="shared" si="2"/>
        <v>52</v>
      </c>
      <c r="J7" s="1">
        <f t="shared" si="3"/>
        <v>153</v>
      </c>
      <c r="K7" s="1">
        <v>11171</v>
      </c>
    </row>
    <row r="8" spans="1:11" x14ac:dyDescent="0.25">
      <c r="A8" s="1">
        <v>9905</v>
      </c>
      <c r="B8" s="1">
        <v>21</v>
      </c>
      <c r="C8" s="1">
        <v>19</v>
      </c>
      <c r="D8" s="1">
        <f t="shared" si="0"/>
        <v>40</v>
      </c>
      <c r="E8" s="1">
        <v>51</v>
      </c>
      <c r="F8" s="1">
        <v>13</v>
      </c>
      <c r="G8" s="1">
        <f t="shared" si="1"/>
        <v>64</v>
      </c>
      <c r="H8" s="1">
        <f t="shared" si="2"/>
        <v>72</v>
      </c>
      <c r="I8" s="1">
        <f t="shared" si="2"/>
        <v>32</v>
      </c>
      <c r="J8" s="1">
        <f t="shared" si="3"/>
        <v>104</v>
      </c>
      <c r="K8" s="1">
        <v>6675</v>
      </c>
    </row>
    <row r="9" spans="1:11" x14ac:dyDescent="0.25">
      <c r="A9" s="1">
        <v>9906</v>
      </c>
      <c r="B9" s="1">
        <v>21</v>
      </c>
      <c r="C9" s="1">
        <v>13</v>
      </c>
      <c r="D9" s="1">
        <f t="shared" si="0"/>
        <v>34</v>
      </c>
      <c r="E9" s="1">
        <v>40</v>
      </c>
      <c r="F9" s="1">
        <v>14</v>
      </c>
      <c r="G9" s="1">
        <f t="shared" si="1"/>
        <v>54</v>
      </c>
      <c r="H9" s="1">
        <f t="shared" si="2"/>
        <v>61</v>
      </c>
      <c r="I9" s="1">
        <f t="shared" si="2"/>
        <v>27</v>
      </c>
      <c r="J9" s="1">
        <f t="shared" si="3"/>
        <v>88</v>
      </c>
      <c r="K9" s="1">
        <v>5610</v>
      </c>
    </row>
    <row r="10" spans="1:11" x14ac:dyDescent="0.25">
      <c r="A10" s="1">
        <v>9907</v>
      </c>
      <c r="B10" s="1">
        <v>27</v>
      </c>
      <c r="C10" s="1">
        <v>5</v>
      </c>
      <c r="D10" s="1">
        <f t="shared" si="0"/>
        <v>32</v>
      </c>
      <c r="E10" s="1">
        <v>40</v>
      </c>
      <c r="F10" s="1">
        <v>3</v>
      </c>
      <c r="G10" s="1">
        <f t="shared" si="1"/>
        <v>43</v>
      </c>
      <c r="H10" s="1">
        <f t="shared" si="2"/>
        <v>67</v>
      </c>
      <c r="I10" s="1">
        <f t="shared" si="2"/>
        <v>8</v>
      </c>
      <c r="J10" s="1">
        <f t="shared" si="3"/>
        <v>75</v>
      </c>
      <c r="K10" s="1">
        <v>7089</v>
      </c>
    </row>
    <row r="11" spans="1:11" x14ac:dyDescent="0.25">
      <c r="A11" s="1">
        <v>9908</v>
      </c>
      <c r="B11" s="1">
        <v>38</v>
      </c>
      <c r="C11" s="1">
        <v>12</v>
      </c>
      <c r="D11" s="1">
        <f t="shared" si="0"/>
        <v>50</v>
      </c>
      <c r="E11" s="1">
        <v>60</v>
      </c>
      <c r="F11" s="1">
        <v>6</v>
      </c>
      <c r="G11" s="1">
        <f t="shared" si="1"/>
        <v>66</v>
      </c>
      <c r="H11" s="1">
        <f t="shared" si="2"/>
        <v>98</v>
      </c>
      <c r="I11" s="1">
        <f t="shared" si="2"/>
        <v>18</v>
      </c>
      <c r="J11" s="1">
        <f t="shared" si="3"/>
        <v>116</v>
      </c>
      <c r="K11" s="1">
        <v>8443</v>
      </c>
    </row>
    <row r="12" spans="1:11" x14ac:dyDescent="0.25">
      <c r="A12" s="1">
        <v>9909</v>
      </c>
      <c r="B12" s="1">
        <v>23</v>
      </c>
      <c r="C12" s="1">
        <v>3</v>
      </c>
      <c r="D12" s="1">
        <f t="shared" si="0"/>
        <v>26</v>
      </c>
      <c r="E12" s="1">
        <v>61</v>
      </c>
      <c r="F12" s="1">
        <v>9</v>
      </c>
      <c r="G12" s="1">
        <f t="shared" si="1"/>
        <v>70</v>
      </c>
      <c r="H12" s="1">
        <f t="shared" si="2"/>
        <v>84</v>
      </c>
      <c r="I12" s="1">
        <f t="shared" si="2"/>
        <v>12</v>
      </c>
      <c r="J12" s="1">
        <f t="shared" si="3"/>
        <v>96</v>
      </c>
      <c r="K12" s="1">
        <v>6945</v>
      </c>
    </row>
    <row r="13" spans="1:11" x14ac:dyDescent="0.25">
      <c r="A13" s="1">
        <v>9910</v>
      </c>
      <c r="B13" s="1">
        <v>37</v>
      </c>
      <c r="C13" s="1">
        <v>33</v>
      </c>
      <c r="D13" s="1">
        <f t="shared" si="0"/>
        <v>70</v>
      </c>
      <c r="E13" s="1">
        <v>53</v>
      </c>
      <c r="F13" s="1">
        <v>21</v>
      </c>
      <c r="G13" s="1">
        <f t="shared" si="1"/>
        <v>74</v>
      </c>
      <c r="H13" s="1">
        <f t="shared" si="2"/>
        <v>90</v>
      </c>
      <c r="I13" s="1">
        <f t="shared" si="2"/>
        <v>54</v>
      </c>
      <c r="J13" s="1">
        <f t="shared" si="3"/>
        <v>144</v>
      </c>
      <c r="K13" s="1">
        <v>7798</v>
      </c>
    </row>
    <row r="14" spans="1:11" x14ac:dyDescent="0.25">
      <c r="A14" s="1">
        <v>9911</v>
      </c>
      <c r="B14" s="1">
        <v>40</v>
      </c>
      <c r="C14" s="1">
        <v>20</v>
      </c>
      <c r="D14" s="1">
        <f t="shared" si="0"/>
        <v>60</v>
      </c>
      <c r="E14" s="1">
        <v>86</v>
      </c>
      <c r="F14" s="1">
        <v>28</v>
      </c>
      <c r="G14" s="1">
        <f t="shared" si="1"/>
        <v>114</v>
      </c>
      <c r="H14" s="1">
        <f t="shared" si="2"/>
        <v>126</v>
      </c>
      <c r="I14" s="1">
        <f t="shared" si="2"/>
        <v>48</v>
      </c>
      <c r="J14" s="1">
        <f t="shared" si="3"/>
        <v>174</v>
      </c>
      <c r="K14" s="1">
        <v>8903</v>
      </c>
    </row>
    <row r="15" spans="1:11" x14ac:dyDescent="0.25">
      <c r="A15" s="1">
        <v>9912</v>
      </c>
      <c r="B15" s="1">
        <v>34</v>
      </c>
      <c r="C15" s="1">
        <v>12</v>
      </c>
      <c r="D15" s="1">
        <f t="shared" si="0"/>
        <v>46</v>
      </c>
      <c r="E15" s="1">
        <v>72</v>
      </c>
      <c r="F15" s="1">
        <v>13</v>
      </c>
      <c r="G15" s="1">
        <f t="shared" si="1"/>
        <v>85</v>
      </c>
      <c r="H15" s="1">
        <f t="shared" si="2"/>
        <v>106</v>
      </c>
      <c r="I15" s="1">
        <f t="shared" si="2"/>
        <v>25</v>
      </c>
      <c r="J15" s="1">
        <f t="shared" si="3"/>
        <v>131</v>
      </c>
      <c r="K15" s="1">
        <v>9763</v>
      </c>
    </row>
    <row r="16" spans="1:11" x14ac:dyDescent="0.25">
      <c r="A16" s="3" t="s">
        <v>9</v>
      </c>
      <c r="B16" s="1">
        <f t="shared" ref="B16:K16" si="4">SUM(B4:B15)</f>
        <v>409</v>
      </c>
      <c r="C16" s="1">
        <f t="shared" si="4"/>
        <v>194</v>
      </c>
      <c r="D16" s="1">
        <f t="shared" si="4"/>
        <v>603</v>
      </c>
      <c r="E16" s="1">
        <f t="shared" si="4"/>
        <v>655</v>
      </c>
      <c r="F16" s="1">
        <f t="shared" si="4"/>
        <v>166</v>
      </c>
      <c r="G16" s="1">
        <f t="shared" si="4"/>
        <v>821</v>
      </c>
      <c r="H16" s="1">
        <f t="shared" si="4"/>
        <v>1064</v>
      </c>
      <c r="I16" s="1">
        <f t="shared" si="4"/>
        <v>360</v>
      </c>
      <c r="J16" s="1">
        <f t="shared" si="4"/>
        <v>1424</v>
      </c>
      <c r="K16" s="1">
        <f t="shared" si="4"/>
        <v>95366</v>
      </c>
    </row>
  </sheetData>
  <mergeCells count="5">
    <mergeCell ref="A1:K1"/>
    <mergeCell ref="B2:D2"/>
    <mergeCell ref="E2:G2"/>
    <mergeCell ref="H2:K2"/>
    <mergeCell ref="A2:A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E16" sqref="E16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11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10001</v>
      </c>
      <c r="B4" s="1">
        <v>19</v>
      </c>
      <c r="C4" s="1">
        <v>5</v>
      </c>
      <c r="D4" s="1">
        <f t="shared" ref="D4:D15" si="0">SUM(B4:C4)</f>
        <v>24</v>
      </c>
      <c r="E4" s="1">
        <v>42</v>
      </c>
      <c r="F4" s="1">
        <v>13</v>
      </c>
      <c r="G4" s="1">
        <f t="shared" ref="G4:G15" si="1">SUM(E4:F4)</f>
        <v>55</v>
      </c>
      <c r="H4" s="1">
        <f t="shared" ref="H4:I15" si="2">B4+E4</f>
        <v>61</v>
      </c>
      <c r="I4" s="1">
        <f t="shared" si="2"/>
        <v>18</v>
      </c>
      <c r="J4" s="1">
        <f t="shared" ref="J4:J15" si="3">SUM(H4:I4)</f>
        <v>79</v>
      </c>
      <c r="K4" s="1">
        <v>4454</v>
      </c>
    </row>
    <row r="5" spans="1:11" x14ac:dyDescent="0.25">
      <c r="A5" s="1">
        <v>10002</v>
      </c>
      <c r="B5" s="1">
        <v>24</v>
      </c>
      <c r="C5" s="1">
        <v>9</v>
      </c>
      <c r="D5" s="1">
        <f t="shared" si="0"/>
        <v>33</v>
      </c>
      <c r="E5" s="1">
        <v>32</v>
      </c>
      <c r="F5" s="1">
        <v>23</v>
      </c>
      <c r="G5" s="1">
        <f t="shared" si="1"/>
        <v>55</v>
      </c>
      <c r="H5" s="1">
        <f t="shared" si="2"/>
        <v>56</v>
      </c>
      <c r="I5" s="1">
        <f t="shared" si="2"/>
        <v>32</v>
      </c>
      <c r="J5" s="1">
        <f t="shared" si="3"/>
        <v>88</v>
      </c>
      <c r="K5" s="1">
        <v>5033</v>
      </c>
    </row>
    <row r="6" spans="1:11" x14ac:dyDescent="0.25">
      <c r="A6" s="1">
        <v>10003</v>
      </c>
      <c r="B6" s="1">
        <v>29</v>
      </c>
      <c r="C6" s="1">
        <v>22</v>
      </c>
      <c r="D6" s="1">
        <f t="shared" si="0"/>
        <v>51</v>
      </c>
      <c r="E6" s="1">
        <v>207</v>
      </c>
      <c r="F6" s="1">
        <v>74</v>
      </c>
      <c r="G6" s="1">
        <f t="shared" si="1"/>
        <v>281</v>
      </c>
      <c r="H6" s="1">
        <f t="shared" si="2"/>
        <v>236</v>
      </c>
      <c r="I6" s="1">
        <f t="shared" si="2"/>
        <v>96</v>
      </c>
      <c r="J6" s="1">
        <f t="shared" si="3"/>
        <v>332</v>
      </c>
      <c r="K6" s="1">
        <v>9625</v>
      </c>
    </row>
    <row r="7" spans="1:11" x14ac:dyDescent="0.25">
      <c r="A7" s="1">
        <v>10004</v>
      </c>
      <c r="B7" s="1">
        <v>44</v>
      </c>
      <c r="C7" s="1">
        <v>21</v>
      </c>
      <c r="D7" s="1">
        <f t="shared" si="0"/>
        <v>65</v>
      </c>
      <c r="E7" s="1">
        <v>161</v>
      </c>
      <c r="F7" s="1">
        <v>49</v>
      </c>
      <c r="G7" s="1">
        <f t="shared" si="1"/>
        <v>210</v>
      </c>
      <c r="H7" s="1">
        <f t="shared" si="2"/>
        <v>205</v>
      </c>
      <c r="I7" s="1">
        <f t="shared" si="2"/>
        <v>70</v>
      </c>
      <c r="J7" s="1">
        <f t="shared" si="3"/>
        <v>275</v>
      </c>
      <c r="K7" s="1">
        <v>12411</v>
      </c>
    </row>
    <row r="8" spans="1:11" x14ac:dyDescent="0.25">
      <c r="A8" s="1">
        <v>10005</v>
      </c>
      <c r="B8" s="1">
        <v>55</v>
      </c>
      <c r="C8" s="1">
        <v>33</v>
      </c>
      <c r="D8" s="1">
        <f t="shared" si="0"/>
        <v>88</v>
      </c>
      <c r="E8" s="1">
        <v>170</v>
      </c>
      <c r="F8" s="1">
        <v>53</v>
      </c>
      <c r="G8" s="1">
        <f t="shared" si="1"/>
        <v>223</v>
      </c>
      <c r="H8" s="1">
        <f t="shared" si="2"/>
        <v>225</v>
      </c>
      <c r="I8" s="1">
        <f t="shared" si="2"/>
        <v>86</v>
      </c>
      <c r="J8" s="1">
        <f t="shared" si="3"/>
        <v>311</v>
      </c>
      <c r="K8" s="1">
        <v>12177</v>
      </c>
    </row>
    <row r="9" spans="1:11" x14ac:dyDescent="0.25">
      <c r="A9" s="1">
        <v>10006</v>
      </c>
      <c r="B9" s="1">
        <v>26</v>
      </c>
      <c r="C9" s="1">
        <v>12</v>
      </c>
      <c r="D9" s="1">
        <f t="shared" si="0"/>
        <v>38</v>
      </c>
      <c r="E9" s="1">
        <v>123</v>
      </c>
      <c r="F9" s="1">
        <v>31</v>
      </c>
      <c r="G9" s="1">
        <f t="shared" si="1"/>
        <v>154</v>
      </c>
      <c r="H9" s="1">
        <f t="shared" si="2"/>
        <v>149</v>
      </c>
      <c r="I9" s="1">
        <f t="shared" si="2"/>
        <v>43</v>
      </c>
      <c r="J9" s="1">
        <f t="shared" si="3"/>
        <v>192</v>
      </c>
      <c r="K9" s="1">
        <v>7638</v>
      </c>
    </row>
    <row r="10" spans="1:11" x14ac:dyDescent="0.25">
      <c r="A10" s="1">
        <v>10007</v>
      </c>
      <c r="B10" s="1">
        <v>27</v>
      </c>
      <c r="C10" s="1">
        <v>7</v>
      </c>
      <c r="D10" s="1">
        <f t="shared" si="0"/>
        <v>34</v>
      </c>
      <c r="E10" s="1">
        <v>21</v>
      </c>
      <c r="F10" s="1">
        <v>5</v>
      </c>
      <c r="G10" s="1">
        <f t="shared" si="1"/>
        <v>26</v>
      </c>
      <c r="H10" s="1">
        <f t="shared" si="2"/>
        <v>48</v>
      </c>
      <c r="I10" s="1">
        <f t="shared" si="2"/>
        <v>12</v>
      </c>
      <c r="J10" s="1">
        <f t="shared" si="3"/>
        <v>60</v>
      </c>
      <c r="K10" s="1">
        <v>3552</v>
      </c>
    </row>
    <row r="11" spans="1:11" x14ac:dyDescent="0.25">
      <c r="A11" s="1">
        <v>10008</v>
      </c>
      <c r="B11" s="1">
        <v>49</v>
      </c>
      <c r="C11" s="1">
        <v>11</v>
      </c>
      <c r="D11" s="1">
        <f t="shared" si="0"/>
        <v>60</v>
      </c>
      <c r="E11" s="1">
        <v>95</v>
      </c>
      <c r="F11" s="1">
        <v>17</v>
      </c>
      <c r="G11" s="1">
        <f t="shared" si="1"/>
        <v>112</v>
      </c>
      <c r="H11" s="1">
        <f t="shared" si="2"/>
        <v>144</v>
      </c>
      <c r="I11" s="1">
        <f t="shared" si="2"/>
        <v>28</v>
      </c>
      <c r="J11" s="1">
        <f t="shared" si="3"/>
        <v>172</v>
      </c>
      <c r="K11" s="1">
        <v>12459</v>
      </c>
    </row>
    <row r="12" spans="1:11" x14ac:dyDescent="0.25">
      <c r="A12" s="1">
        <v>10009</v>
      </c>
      <c r="B12" s="1">
        <v>27</v>
      </c>
      <c r="C12" s="1">
        <v>6</v>
      </c>
      <c r="D12" s="1">
        <f t="shared" si="0"/>
        <v>33</v>
      </c>
      <c r="E12" s="1">
        <v>54</v>
      </c>
      <c r="F12" s="1">
        <v>10</v>
      </c>
      <c r="G12" s="1">
        <f t="shared" si="1"/>
        <v>64</v>
      </c>
      <c r="H12" s="1">
        <f t="shared" si="2"/>
        <v>81</v>
      </c>
      <c r="I12" s="1">
        <f t="shared" si="2"/>
        <v>16</v>
      </c>
      <c r="J12" s="1">
        <f t="shared" si="3"/>
        <v>97</v>
      </c>
      <c r="K12" s="1">
        <v>6685</v>
      </c>
    </row>
    <row r="13" spans="1:11" x14ac:dyDescent="0.25">
      <c r="A13" s="1">
        <v>10010</v>
      </c>
      <c r="B13" s="1">
        <v>21</v>
      </c>
      <c r="C13" s="1">
        <v>19</v>
      </c>
      <c r="D13" s="1">
        <f t="shared" si="0"/>
        <v>40</v>
      </c>
      <c r="E13" s="1">
        <v>67</v>
      </c>
      <c r="F13" s="1">
        <v>15</v>
      </c>
      <c r="G13" s="1">
        <f t="shared" si="1"/>
        <v>82</v>
      </c>
      <c r="H13" s="1">
        <f t="shared" si="2"/>
        <v>88</v>
      </c>
      <c r="I13" s="1">
        <f t="shared" si="2"/>
        <v>34</v>
      </c>
      <c r="J13" s="1">
        <f t="shared" si="3"/>
        <v>122</v>
      </c>
      <c r="K13" s="1">
        <v>7728</v>
      </c>
    </row>
    <row r="14" spans="1:11" x14ac:dyDescent="0.25">
      <c r="A14" s="1">
        <v>10011</v>
      </c>
      <c r="B14" s="1">
        <v>53</v>
      </c>
      <c r="C14" s="1">
        <v>12</v>
      </c>
      <c r="D14" s="1">
        <f t="shared" si="0"/>
        <v>65</v>
      </c>
      <c r="E14" s="1">
        <v>90</v>
      </c>
      <c r="F14" s="1">
        <v>31</v>
      </c>
      <c r="G14" s="1">
        <f t="shared" si="1"/>
        <v>121</v>
      </c>
      <c r="H14" s="1">
        <f t="shared" si="2"/>
        <v>143</v>
      </c>
      <c r="I14" s="1">
        <f t="shared" si="2"/>
        <v>43</v>
      </c>
      <c r="J14" s="1">
        <f t="shared" si="3"/>
        <v>186</v>
      </c>
      <c r="K14" s="1">
        <v>11147</v>
      </c>
    </row>
    <row r="15" spans="1:11" x14ac:dyDescent="0.25">
      <c r="A15" s="1">
        <v>10012</v>
      </c>
      <c r="B15" s="1">
        <v>54</v>
      </c>
      <c r="C15" s="1">
        <v>33</v>
      </c>
      <c r="D15" s="1">
        <f t="shared" si="0"/>
        <v>87</v>
      </c>
      <c r="E15" s="1">
        <v>91</v>
      </c>
      <c r="F15" s="1">
        <v>22</v>
      </c>
      <c r="G15" s="1">
        <f t="shared" si="1"/>
        <v>113</v>
      </c>
      <c r="H15" s="1">
        <f t="shared" si="2"/>
        <v>145</v>
      </c>
      <c r="I15" s="1">
        <f t="shared" si="2"/>
        <v>55</v>
      </c>
      <c r="J15" s="1">
        <f t="shared" si="3"/>
        <v>200</v>
      </c>
      <c r="K15" s="1">
        <v>11095</v>
      </c>
    </row>
    <row r="16" spans="1:11" x14ac:dyDescent="0.25">
      <c r="A16" s="3" t="s">
        <v>9</v>
      </c>
      <c r="B16" s="1">
        <f>SUM(B4:B15)</f>
        <v>428</v>
      </c>
      <c r="C16" s="1">
        <f t="shared" ref="C16:K16" si="4">SUM(C4:C15)</f>
        <v>190</v>
      </c>
      <c r="D16" s="1">
        <f t="shared" si="4"/>
        <v>618</v>
      </c>
      <c r="E16" s="1">
        <f t="shared" si="4"/>
        <v>1153</v>
      </c>
      <c r="F16" s="1">
        <f t="shared" si="4"/>
        <v>343</v>
      </c>
      <c r="G16" s="1">
        <f t="shared" si="4"/>
        <v>1496</v>
      </c>
      <c r="H16" s="1">
        <f t="shared" si="4"/>
        <v>1581</v>
      </c>
      <c r="I16" s="1">
        <f t="shared" si="4"/>
        <v>533</v>
      </c>
      <c r="J16" s="1">
        <f t="shared" si="4"/>
        <v>2114</v>
      </c>
      <c r="K16" s="1">
        <f t="shared" si="4"/>
        <v>104004</v>
      </c>
    </row>
  </sheetData>
  <mergeCells count="5">
    <mergeCell ref="A1:K1"/>
    <mergeCell ref="B2:D2"/>
    <mergeCell ref="E2:G2"/>
    <mergeCell ref="H2:K2"/>
    <mergeCell ref="A2:A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A16" sqref="A16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11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9101</v>
      </c>
      <c r="B4" s="1">
        <v>55</v>
      </c>
      <c r="C4" s="1">
        <v>11</v>
      </c>
      <c r="D4" s="1">
        <f t="shared" ref="D4:D16" si="0">SUM(B4:C4)</f>
        <v>66</v>
      </c>
      <c r="E4" s="1">
        <v>18</v>
      </c>
      <c r="F4" s="1">
        <v>2</v>
      </c>
      <c r="G4" s="1">
        <f t="shared" ref="G4:G16" si="1">SUM(E4:F4)</f>
        <v>20</v>
      </c>
      <c r="H4" s="1">
        <f t="shared" ref="H4:H16" si="2">SUM(B4+E4)</f>
        <v>73</v>
      </c>
      <c r="I4" s="1">
        <f>SUM(C4+F4)</f>
        <v>13</v>
      </c>
      <c r="J4" s="1">
        <f>D4+G4</f>
        <v>86</v>
      </c>
      <c r="K4" s="1">
        <v>6387</v>
      </c>
    </row>
    <row r="5" spans="1:11" x14ac:dyDescent="0.25">
      <c r="A5" s="1">
        <v>9102</v>
      </c>
      <c r="B5" s="1">
        <v>83</v>
      </c>
      <c r="C5" s="1">
        <v>16</v>
      </c>
      <c r="D5" s="1">
        <f t="shared" si="0"/>
        <v>99</v>
      </c>
      <c r="E5" s="1">
        <v>18</v>
      </c>
      <c r="F5" s="1">
        <v>4</v>
      </c>
      <c r="G5" s="1">
        <f t="shared" si="1"/>
        <v>22</v>
      </c>
      <c r="H5" s="1">
        <f t="shared" si="2"/>
        <v>101</v>
      </c>
      <c r="I5" s="1">
        <f>SUM(C5+F5)</f>
        <v>20</v>
      </c>
      <c r="J5" s="1">
        <f>D5+G5</f>
        <v>121</v>
      </c>
      <c r="K5" s="1">
        <v>3408</v>
      </c>
    </row>
    <row r="6" spans="1:11" x14ac:dyDescent="0.25">
      <c r="A6" s="1">
        <v>9103</v>
      </c>
      <c r="B6" s="1">
        <v>84</v>
      </c>
      <c r="C6" s="1">
        <v>8</v>
      </c>
      <c r="D6" s="1">
        <f t="shared" si="0"/>
        <v>92</v>
      </c>
      <c r="E6" s="1">
        <v>47</v>
      </c>
      <c r="F6" s="1">
        <v>4</v>
      </c>
      <c r="G6" s="1">
        <f t="shared" si="1"/>
        <v>51</v>
      </c>
      <c r="H6" s="1">
        <f t="shared" si="2"/>
        <v>131</v>
      </c>
      <c r="I6" s="1">
        <f>SUM(C6+F6)</f>
        <v>12</v>
      </c>
      <c r="J6" s="1">
        <f>D6+G6</f>
        <v>143</v>
      </c>
      <c r="K6" s="1">
        <v>8987</v>
      </c>
    </row>
    <row r="7" spans="1:11" x14ac:dyDescent="0.25">
      <c r="A7" s="1">
        <v>9104</v>
      </c>
      <c r="B7" s="1">
        <v>51</v>
      </c>
      <c r="C7" s="1">
        <v>11</v>
      </c>
      <c r="D7" s="1">
        <f t="shared" si="0"/>
        <v>62</v>
      </c>
      <c r="E7" s="1">
        <v>45</v>
      </c>
      <c r="F7" s="1">
        <v>5</v>
      </c>
      <c r="G7" s="1">
        <f t="shared" si="1"/>
        <v>50</v>
      </c>
      <c r="H7" s="1">
        <f t="shared" si="2"/>
        <v>96</v>
      </c>
      <c r="I7" s="1">
        <f>SUM(C7+F7)</f>
        <v>16</v>
      </c>
      <c r="J7" s="1">
        <f>D7+G7</f>
        <v>112</v>
      </c>
      <c r="K7" s="1">
        <v>16362</v>
      </c>
    </row>
    <row r="8" spans="1:11" x14ac:dyDescent="0.25">
      <c r="A8" s="1">
        <v>9105</v>
      </c>
      <c r="B8" s="1">
        <v>82</v>
      </c>
      <c r="C8" s="1">
        <v>10</v>
      </c>
      <c r="D8" s="1">
        <f t="shared" si="0"/>
        <v>92</v>
      </c>
      <c r="E8" s="1">
        <v>46</v>
      </c>
      <c r="F8" s="1">
        <v>5</v>
      </c>
      <c r="G8" s="1">
        <f t="shared" si="1"/>
        <v>51</v>
      </c>
      <c r="H8" s="1">
        <f t="shared" si="2"/>
        <v>128</v>
      </c>
      <c r="I8" s="1">
        <f>SUM(C8+F8)</f>
        <v>15</v>
      </c>
      <c r="J8" s="1">
        <f>D8+G8</f>
        <v>143</v>
      </c>
      <c r="K8" s="1">
        <v>14076</v>
      </c>
    </row>
    <row r="9" spans="1:11" x14ac:dyDescent="0.25">
      <c r="A9" s="1">
        <v>9106</v>
      </c>
      <c r="B9" s="1">
        <v>123</v>
      </c>
      <c r="C9" s="1">
        <v>11</v>
      </c>
      <c r="D9" s="1">
        <f t="shared" si="0"/>
        <v>134</v>
      </c>
      <c r="E9" s="1">
        <v>41</v>
      </c>
      <c r="F9" s="1">
        <v>7</v>
      </c>
      <c r="G9" s="1">
        <f t="shared" si="1"/>
        <v>48</v>
      </c>
      <c r="H9" s="1">
        <f t="shared" si="2"/>
        <v>164</v>
      </c>
      <c r="I9" s="1">
        <f>SUM(C9+F9)</f>
        <v>18</v>
      </c>
      <c r="J9" s="1">
        <f>D9+G9</f>
        <v>182</v>
      </c>
      <c r="K9" s="1">
        <v>12786</v>
      </c>
    </row>
    <row r="10" spans="1:11" x14ac:dyDescent="0.25">
      <c r="A10" s="1">
        <v>9107</v>
      </c>
      <c r="B10" s="1">
        <v>87</v>
      </c>
      <c r="C10" s="1">
        <v>16</v>
      </c>
      <c r="D10" s="1">
        <f t="shared" si="0"/>
        <v>103</v>
      </c>
      <c r="E10" s="1">
        <v>25</v>
      </c>
      <c r="F10" s="1">
        <v>4</v>
      </c>
      <c r="G10" s="1">
        <f t="shared" si="1"/>
        <v>29</v>
      </c>
      <c r="H10" s="1">
        <f t="shared" si="2"/>
        <v>112</v>
      </c>
      <c r="I10" s="1">
        <f>SUM(C10+F10)</f>
        <v>20</v>
      </c>
      <c r="J10" s="1">
        <f>D10+G10</f>
        <v>132</v>
      </c>
      <c r="K10" s="1">
        <v>17817</v>
      </c>
    </row>
    <row r="11" spans="1:11" x14ac:dyDescent="0.25">
      <c r="A11" s="1">
        <v>9108</v>
      </c>
      <c r="B11" s="1">
        <v>30</v>
      </c>
      <c r="C11" s="1">
        <v>4</v>
      </c>
      <c r="D11" s="1">
        <f t="shared" si="0"/>
        <v>34</v>
      </c>
      <c r="E11" s="1">
        <v>33</v>
      </c>
      <c r="F11" s="1">
        <v>6</v>
      </c>
      <c r="G11" s="1">
        <f t="shared" si="1"/>
        <v>39</v>
      </c>
      <c r="H11" s="1">
        <f t="shared" si="2"/>
        <v>63</v>
      </c>
      <c r="I11" s="1">
        <f>SUM(C11+F11)</f>
        <v>10</v>
      </c>
      <c r="J11" s="1">
        <f>D11+G11</f>
        <v>73</v>
      </c>
      <c r="K11" s="1">
        <v>6949</v>
      </c>
    </row>
    <row r="12" spans="1:11" x14ac:dyDescent="0.25">
      <c r="A12" s="1">
        <v>9109</v>
      </c>
      <c r="B12" s="1">
        <v>24</v>
      </c>
      <c r="C12" s="1">
        <v>3</v>
      </c>
      <c r="D12" s="1">
        <f t="shared" si="0"/>
        <v>27</v>
      </c>
      <c r="E12" s="1">
        <v>35</v>
      </c>
      <c r="F12" s="1">
        <v>11</v>
      </c>
      <c r="G12" s="1">
        <f t="shared" si="1"/>
        <v>46</v>
      </c>
      <c r="H12" s="1">
        <f t="shared" si="2"/>
        <v>59</v>
      </c>
      <c r="I12" s="1">
        <f>SUM(C12+F12)</f>
        <v>14</v>
      </c>
      <c r="J12" s="1">
        <f>D12+G12</f>
        <v>73</v>
      </c>
      <c r="K12" s="1">
        <v>6134</v>
      </c>
    </row>
    <row r="13" spans="1:11" x14ac:dyDescent="0.25">
      <c r="A13" s="1">
        <v>9110</v>
      </c>
      <c r="B13" s="1">
        <v>135</v>
      </c>
      <c r="C13" s="1">
        <v>19</v>
      </c>
      <c r="D13" s="1">
        <f t="shared" si="0"/>
        <v>154</v>
      </c>
      <c r="E13" s="1">
        <v>55</v>
      </c>
      <c r="F13" s="1">
        <v>21</v>
      </c>
      <c r="G13" s="1">
        <f t="shared" si="1"/>
        <v>76</v>
      </c>
      <c r="H13" s="1">
        <f t="shared" si="2"/>
        <v>190</v>
      </c>
      <c r="I13" s="1">
        <f>SUM(C13+F13)</f>
        <v>40</v>
      </c>
      <c r="J13" s="1">
        <f>D13+G13</f>
        <v>230</v>
      </c>
      <c r="K13" s="1">
        <v>9920</v>
      </c>
    </row>
    <row r="14" spans="1:11" x14ac:dyDescent="0.25">
      <c r="A14" s="1">
        <v>9111</v>
      </c>
      <c r="B14" s="1">
        <v>98</v>
      </c>
      <c r="C14" s="1">
        <v>18</v>
      </c>
      <c r="D14" s="1">
        <f t="shared" si="0"/>
        <v>116</v>
      </c>
      <c r="E14" s="1">
        <v>53</v>
      </c>
      <c r="F14" s="1">
        <v>7</v>
      </c>
      <c r="G14" s="1">
        <f t="shared" si="1"/>
        <v>60</v>
      </c>
      <c r="H14" s="1">
        <f t="shared" si="2"/>
        <v>151</v>
      </c>
      <c r="I14" s="1">
        <f>SUM(C14+F14)</f>
        <v>25</v>
      </c>
      <c r="J14" s="1">
        <f>D14+G14</f>
        <v>176</v>
      </c>
      <c r="K14" s="1">
        <v>13265</v>
      </c>
    </row>
    <row r="15" spans="1:11" x14ac:dyDescent="0.25">
      <c r="A15" s="1">
        <v>9112</v>
      </c>
      <c r="B15" s="1">
        <v>50</v>
      </c>
      <c r="C15" s="1">
        <v>6</v>
      </c>
      <c r="D15" s="1">
        <f t="shared" si="0"/>
        <v>56</v>
      </c>
      <c r="E15" s="1">
        <v>69</v>
      </c>
      <c r="F15" s="1">
        <v>18</v>
      </c>
      <c r="G15" s="1">
        <f t="shared" si="1"/>
        <v>87</v>
      </c>
      <c r="H15" s="1">
        <f t="shared" si="2"/>
        <v>119</v>
      </c>
      <c r="I15" s="1">
        <f>SUM(C15+F15)</f>
        <v>24</v>
      </c>
      <c r="J15" s="1">
        <f>D15+G15</f>
        <v>143</v>
      </c>
      <c r="K15" s="1">
        <v>12793</v>
      </c>
    </row>
    <row r="16" spans="1:11" x14ac:dyDescent="0.25">
      <c r="A16" s="3" t="s">
        <v>9</v>
      </c>
      <c r="B16" s="1">
        <v>902</v>
      </c>
      <c r="C16" s="1">
        <v>133</v>
      </c>
      <c r="D16" s="1">
        <f t="shared" si="0"/>
        <v>1035</v>
      </c>
      <c r="E16" s="1">
        <v>485</v>
      </c>
      <c r="F16" s="1">
        <v>94</v>
      </c>
      <c r="G16" s="1">
        <f t="shared" si="1"/>
        <v>579</v>
      </c>
      <c r="H16" s="1">
        <f t="shared" si="2"/>
        <v>1387</v>
      </c>
      <c r="I16" s="1">
        <f>SUM(C16+F16)</f>
        <v>227</v>
      </c>
      <c r="J16" s="1">
        <f>SUM(J4:J15)</f>
        <v>1614</v>
      </c>
      <c r="K16" s="1">
        <f>SUM(K4:K15)</f>
        <v>128884</v>
      </c>
    </row>
  </sheetData>
  <mergeCells count="5">
    <mergeCell ref="A1:K1"/>
    <mergeCell ref="B2:D2"/>
    <mergeCell ref="E2:G2"/>
    <mergeCell ref="H2:K2"/>
    <mergeCell ref="A2:A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3" sqref="B3:K3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11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9201</v>
      </c>
      <c r="B4" s="1">
        <v>85</v>
      </c>
      <c r="C4" s="1">
        <v>9</v>
      </c>
      <c r="D4" s="1">
        <f t="shared" ref="D4:D12" si="0">SUM(B4:C4)</f>
        <v>94</v>
      </c>
      <c r="E4" s="1">
        <v>54</v>
      </c>
      <c r="F4" s="1">
        <v>4</v>
      </c>
      <c r="G4" s="1">
        <f t="shared" ref="G4:G12" si="1">SUM(E4:F4)</f>
        <v>58</v>
      </c>
      <c r="H4" s="1">
        <f t="shared" ref="H4:I15" si="2">SUM(B4+E4)</f>
        <v>139</v>
      </c>
      <c r="I4" s="1">
        <f t="shared" si="2"/>
        <v>13</v>
      </c>
      <c r="J4" s="1">
        <f t="shared" ref="J4:J15" si="3">D4+G4</f>
        <v>152</v>
      </c>
      <c r="K4" s="1">
        <v>8512</v>
      </c>
    </row>
    <row r="5" spans="1:11" x14ac:dyDescent="0.25">
      <c r="A5" s="1">
        <v>9202</v>
      </c>
      <c r="B5" s="1">
        <v>58</v>
      </c>
      <c r="C5" s="1">
        <v>6</v>
      </c>
      <c r="D5" s="1">
        <f t="shared" si="0"/>
        <v>64</v>
      </c>
      <c r="E5" s="1">
        <v>43</v>
      </c>
      <c r="F5" s="1">
        <v>5</v>
      </c>
      <c r="G5" s="1">
        <f t="shared" si="1"/>
        <v>48</v>
      </c>
      <c r="H5" s="1">
        <f t="shared" si="2"/>
        <v>101</v>
      </c>
      <c r="I5" s="1">
        <f t="shared" si="2"/>
        <v>11</v>
      </c>
      <c r="J5" s="1">
        <f t="shared" si="3"/>
        <v>112</v>
      </c>
      <c r="K5" s="1">
        <v>5272</v>
      </c>
    </row>
    <row r="6" spans="1:11" x14ac:dyDescent="0.25">
      <c r="A6" s="1">
        <v>9203</v>
      </c>
      <c r="B6" s="1">
        <v>116</v>
      </c>
      <c r="C6" s="1">
        <v>14</v>
      </c>
      <c r="D6" s="1">
        <f t="shared" si="0"/>
        <v>130</v>
      </c>
      <c r="E6" s="1">
        <v>94</v>
      </c>
      <c r="F6" s="1">
        <v>22</v>
      </c>
      <c r="G6" s="1">
        <f t="shared" si="1"/>
        <v>116</v>
      </c>
      <c r="H6" s="1">
        <f t="shared" si="2"/>
        <v>210</v>
      </c>
      <c r="I6" s="1">
        <f t="shared" si="2"/>
        <v>36</v>
      </c>
      <c r="J6" s="1">
        <f t="shared" si="3"/>
        <v>246</v>
      </c>
      <c r="K6" s="1">
        <v>18646</v>
      </c>
    </row>
    <row r="7" spans="1:11" x14ac:dyDescent="0.25">
      <c r="A7" s="1">
        <v>9204</v>
      </c>
      <c r="B7" s="1">
        <v>134</v>
      </c>
      <c r="C7" s="1">
        <v>18</v>
      </c>
      <c r="D7" s="1">
        <f t="shared" si="0"/>
        <v>152</v>
      </c>
      <c r="E7" s="1">
        <v>24</v>
      </c>
      <c r="F7" s="1">
        <v>3</v>
      </c>
      <c r="G7" s="1">
        <f t="shared" si="1"/>
        <v>27</v>
      </c>
      <c r="H7" s="1">
        <f t="shared" si="2"/>
        <v>158</v>
      </c>
      <c r="I7" s="1">
        <f t="shared" si="2"/>
        <v>21</v>
      </c>
      <c r="J7" s="1">
        <f t="shared" si="3"/>
        <v>179</v>
      </c>
      <c r="K7" s="1">
        <v>10845</v>
      </c>
    </row>
    <row r="8" spans="1:11" x14ac:dyDescent="0.25">
      <c r="A8" s="1">
        <v>9205</v>
      </c>
      <c r="B8" s="1">
        <v>111</v>
      </c>
      <c r="C8" s="1">
        <v>17</v>
      </c>
      <c r="D8" s="1">
        <f t="shared" si="0"/>
        <v>128</v>
      </c>
      <c r="E8" s="1">
        <v>66</v>
      </c>
      <c r="F8" s="1">
        <v>22</v>
      </c>
      <c r="G8" s="1">
        <f t="shared" si="1"/>
        <v>88</v>
      </c>
      <c r="H8" s="1">
        <f t="shared" si="2"/>
        <v>177</v>
      </c>
      <c r="I8" s="1">
        <f t="shared" si="2"/>
        <v>39</v>
      </c>
      <c r="J8" s="1">
        <f t="shared" si="3"/>
        <v>216</v>
      </c>
      <c r="K8" s="1">
        <v>16038</v>
      </c>
    </row>
    <row r="9" spans="1:11" x14ac:dyDescent="0.25">
      <c r="A9" s="1">
        <v>9206</v>
      </c>
      <c r="B9" s="1">
        <v>54</v>
      </c>
      <c r="C9" s="1">
        <v>13</v>
      </c>
      <c r="D9" s="1">
        <f t="shared" si="0"/>
        <v>67</v>
      </c>
      <c r="E9" s="1">
        <v>39</v>
      </c>
      <c r="F9" s="1">
        <v>7</v>
      </c>
      <c r="G9" s="1">
        <f t="shared" si="1"/>
        <v>46</v>
      </c>
      <c r="H9" s="1">
        <f t="shared" si="2"/>
        <v>93</v>
      </c>
      <c r="I9" s="1">
        <f t="shared" si="2"/>
        <v>20</v>
      </c>
      <c r="J9" s="1">
        <f t="shared" si="3"/>
        <v>113</v>
      </c>
      <c r="K9" s="1">
        <v>9281</v>
      </c>
    </row>
    <row r="10" spans="1:11" x14ac:dyDescent="0.25">
      <c r="A10" s="1">
        <v>9207</v>
      </c>
      <c r="B10" s="1">
        <v>59</v>
      </c>
      <c r="C10" s="1">
        <v>8</v>
      </c>
      <c r="D10" s="1">
        <f t="shared" si="0"/>
        <v>67</v>
      </c>
      <c r="E10" s="1">
        <v>46</v>
      </c>
      <c r="F10" s="1">
        <v>8</v>
      </c>
      <c r="G10" s="1">
        <f t="shared" si="1"/>
        <v>54</v>
      </c>
      <c r="H10" s="1">
        <f t="shared" si="2"/>
        <v>105</v>
      </c>
      <c r="I10" s="1">
        <f t="shared" si="2"/>
        <v>16</v>
      </c>
      <c r="J10" s="1">
        <f t="shared" si="3"/>
        <v>121</v>
      </c>
      <c r="K10" s="1">
        <v>12990</v>
      </c>
    </row>
    <row r="11" spans="1:11" x14ac:dyDescent="0.25">
      <c r="A11" s="1">
        <v>9208</v>
      </c>
      <c r="B11" s="1">
        <v>21</v>
      </c>
      <c r="C11" s="1">
        <v>2</v>
      </c>
      <c r="D11" s="1">
        <f t="shared" si="0"/>
        <v>23</v>
      </c>
      <c r="E11" s="1">
        <v>27</v>
      </c>
      <c r="F11" s="1">
        <v>3</v>
      </c>
      <c r="G11" s="1">
        <f t="shared" si="1"/>
        <v>30</v>
      </c>
      <c r="H11" s="1">
        <f t="shared" si="2"/>
        <v>48</v>
      </c>
      <c r="I11" s="1">
        <f t="shared" si="2"/>
        <v>5</v>
      </c>
      <c r="J11" s="1">
        <f t="shared" si="3"/>
        <v>53</v>
      </c>
      <c r="K11" s="1">
        <v>3711</v>
      </c>
    </row>
    <row r="12" spans="1:11" x14ac:dyDescent="0.25">
      <c r="A12" s="1">
        <v>9209</v>
      </c>
      <c r="B12" s="1">
        <v>58</v>
      </c>
      <c r="C12" s="1">
        <v>5</v>
      </c>
      <c r="D12" s="1">
        <f t="shared" si="0"/>
        <v>63</v>
      </c>
      <c r="E12" s="1">
        <v>59</v>
      </c>
      <c r="F12" s="1">
        <v>5</v>
      </c>
      <c r="G12" s="1">
        <f t="shared" si="1"/>
        <v>64</v>
      </c>
      <c r="H12" s="1">
        <f t="shared" si="2"/>
        <v>117</v>
      </c>
      <c r="I12" s="1">
        <f t="shared" si="2"/>
        <v>10</v>
      </c>
      <c r="J12" s="1">
        <f t="shared" si="3"/>
        <v>127</v>
      </c>
      <c r="K12" s="1">
        <v>10184</v>
      </c>
    </row>
    <row r="13" spans="1:11" x14ac:dyDescent="0.25">
      <c r="A13" s="1">
        <v>9210</v>
      </c>
      <c r="B13" s="1">
        <v>143</v>
      </c>
      <c r="C13" s="1">
        <v>17</v>
      </c>
      <c r="D13" s="1">
        <v>160</v>
      </c>
      <c r="E13" s="1">
        <v>57</v>
      </c>
      <c r="F13" s="1">
        <v>12</v>
      </c>
      <c r="G13" s="1">
        <v>69</v>
      </c>
      <c r="H13" s="1">
        <f t="shared" si="2"/>
        <v>200</v>
      </c>
      <c r="I13" s="1">
        <f t="shared" si="2"/>
        <v>29</v>
      </c>
      <c r="J13" s="1">
        <f t="shared" si="3"/>
        <v>229</v>
      </c>
      <c r="K13" s="1">
        <v>14156</v>
      </c>
    </row>
    <row r="14" spans="1:11" x14ac:dyDescent="0.25">
      <c r="A14" s="1">
        <v>9211</v>
      </c>
      <c r="B14" s="1">
        <v>115</v>
      </c>
      <c r="C14" s="1">
        <v>19</v>
      </c>
      <c r="D14" s="1">
        <f>SUM(B14:C14)</f>
        <v>134</v>
      </c>
      <c r="E14" s="1">
        <v>86</v>
      </c>
      <c r="F14" s="1">
        <v>13</v>
      </c>
      <c r="G14" s="1">
        <f>SUM(E14:F14)</f>
        <v>99</v>
      </c>
      <c r="H14" s="1">
        <f t="shared" si="2"/>
        <v>201</v>
      </c>
      <c r="I14" s="1">
        <f t="shared" si="2"/>
        <v>32</v>
      </c>
      <c r="J14" s="1">
        <f t="shared" si="3"/>
        <v>233</v>
      </c>
      <c r="K14" s="1">
        <v>17718</v>
      </c>
    </row>
    <row r="15" spans="1:11" x14ac:dyDescent="0.25">
      <c r="A15" s="1">
        <v>9212</v>
      </c>
      <c r="B15" s="1">
        <v>151</v>
      </c>
      <c r="C15" s="1">
        <v>17</v>
      </c>
      <c r="D15" s="1">
        <v>168</v>
      </c>
      <c r="E15" s="1">
        <v>62</v>
      </c>
      <c r="F15" s="1">
        <v>8</v>
      </c>
      <c r="G15" s="1">
        <v>70</v>
      </c>
      <c r="H15" s="1">
        <f t="shared" si="2"/>
        <v>213</v>
      </c>
      <c r="I15" s="1">
        <f t="shared" si="2"/>
        <v>25</v>
      </c>
      <c r="J15" s="1">
        <f t="shared" si="3"/>
        <v>238</v>
      </c>
      <c r="K15" s="1">
        <v>20323</v>
      </c>
    </row>
    <row r="16" spans="1:11" x14ac:dyDescent="0.25">
      <c r="A16" s="3" t="s">
        <v>9</v>
      </c>
      <c r="B16" s="1">
        <f t="shared" ref="B16:K16" si="4">SUM(B4:B15)</f>
        <v>1105</v>
      </c>
      <c r="C16" s="1">
        <f t="shared" si="4"/>
        <v>145</v>
      </c>
      <c r="D16" s="1">
        <f t="shared" si="4"/>
        <v>1250</v>
      </c>
      <c r="E16" s="1">
        <f t="shared" si="4"/>
        <v>657</v>
      </c>
      <c r="F16" s="1">
        <f t="shared" si="4"/>
        <v>112</v>
      </c>
      <c r="G16" s="1">
        <f t="shared" si="4"/>
        <v>769</v>
      </c>
      <c r="H16" s="1">
        <f t="shared" si="4"/>
        <v>1762</v>
      </c>
      <c r="I16" s="1">
        <f t="shared" si="4"/>
        <v>257</v>
      </c>
      <c r="J16" s="1">
        <f t="shared" si="4"/>
        <v>2019</v>
      </c>
      <c r="K16" s="1">
        <f t="shared" si="4"/>
        <v>147676</v>
      </c>
    </row>
  </sheetData>
  <mergeCells count="5">
    <mergeCell ref="A1:K1"/>
    <mergeCell ref="B2:D2"/>
    <mergeCell ref="E2:G2"/>
    <mergeCell ref="H2:K2"/>
    <mergeCell ref="A2:A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A16" sqref="A16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3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3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9301</v>
      </c>
      <c r="B4" s="1">
        <v>60</v>
      </c>
      <c r="C4" s="1">
        <v>7</v>
      </c>
      <c r="D4" s="1">
        <v>67</v>
      </c>
      <c r="E4" s="1">
        <v>32</v>
      </c>
      <c r="F4" s="1">
        <v>5</v>
      </c>
      <c r="G4" s="1">
        <v>37</v>
      </c>
      <c r="H4" s="1">
        <v>92</v>
      </c>
      <c r="I4" s="1">
        <v>12</v>
      </c>
      <c r="J4" s="1">
        <v>104</v>
      </c>
      <c r="K4" s="1">
        <v>7000</v>
      </c>
    </row>
    <row r="5" spans="1:11" x14ac:dyDescent="0.25">
      <c r="A5" s="1">
        <v>9302</v>
      </c>
      <c r="B5" s="1">
        <v>138</v>
      </c>
      <c r="C5" s="1">
        <v>15</v>
      </c>
      <c r="D5" s="1">
        <v>153</v>
      </c>
      <c r="E5" s="1">
        <v>61</v>
      </c>
      <c r="F5" s="1">
        <v>17</v>
      </c>
      <c r="G5" s="1">
        <v>78</v>
      </c>
      <c r="H5" s="1">
        <v>199</v>
      </c>
      <c r="I5" s="1">
        <v>32</v>
      </c>
      <c r="J5" s="1">
        <v>231</v>
      </c>
      <c r="K5" s="1">
        <v>14424</v>
      </c>
    </row>
    <row r="6" spans="1:11" x14ac:dyDescent="0.25">
      <c r="A6" s="1">
        <v>9303</v>
      </c>
      <c r="B6" s="1">
        <v>159</v>
      </c>
      <c r="C6" s="1">
        <v>25</v>
      </c>
      <c r="D6" s="1">
        <v>184</v>
      </c>
      <c r="E6" s="1">
        <v>50</v>
      </c>
      <c r="F6" s="1">
        <v>13</v>
      </c>
      <c r="G6" s="1">
        <v>63</v>
      </c>
      <c r="H6" s="1">
        <v>209</v>
      </c>
      <c r="I6" s="1">
        <v>38</v>
      </c>
      <c r="J6" s="1">
        <v>247</v>
      </c>
      <c r="K6" s="1">
        <v>19861</v>
      </c>
    </row>
    <row r="7" spans="1:11" x14ac:dyDescent="0.25">
      <c r="A7" s="1">
        <v>9304</v>
      </c>
      <c r="B7" s="1">
        <v>158</v>
      </c>
      <c r="C7" s="1">
        <v>31</v>
      </c>
      <c r="D7" s="1">
        <v>189</v>
      </c>
      <c r="E7" s="1">
        <v>53</v>
      </c>
      <c r="F7" s="1">
        <v>14</v>
      </c>
      <c r="G7" s="1">
        <v>67</v>
      </c>
      <c r="H7" s="1">
        <v>211</v>
      </c>
      <c r="I7" s="1">
        <v>45</v>
      </c>
      <c r="J7" s="1">
        <v>256</v>
      </c>
      <c r="K7" s="1">
        <v>15625</v>
      </c>
    </row>
    <row r="8" spans="1:11" x14ac:dyDescent="0.25">
      <c r="A8" s="1">
        <v>9305</v>
      </c>
      <c r="B8" s="1">
        <v>155</v>
      </c>
      <c r="C8" s="1">
        <v>13</v>
      </c>
      <c r="D8" s="1">
        <v>168</v>
      </c>
      <c r="E8" s="1">
        <v>41</v>
      </c>
      <c r="F8" s="1">
        <v>13</v>
      </c>
      <c r="G8" s="1">
        <v>54</v>
      </c>
      <c r="H8" s="1">
        <v>196</v>
      </c>
      <c r="I8" s="1">
        <v>26</v>
      </c>
      <c r="J8" s="1">
        <v>222</v>
      </c>
      <c r="K8" s="1">
        <v>12810</v>
      </c>
    </row>
    <row r="9" spans="1:11" x14ac:dyDescent="0.25">
      <c r="A9" s="1">
        <v>9306</v>
      </c>
      <c r="B9" s="1">
        <v>49</v>
      </c>
      <c r="C9" s="1">
        <v>10</v>
      </c>
      <c r="D9" s="1">
        <v>59</v>
      </c>
      <c r="E9" s="1">
        <v>42</v>
      </c>
      <c r="F9" s="1">
        <v>7</v>
      </c>
      <c r="G9" s="1">
        <v>49</v>
      </c>
      <c r="H9" s="1">
        <v>91</v>
      </c>
      <c r="I9" s="1">
        <v>17</v>
      </c>
      <c r="J9" s="1">
        <v>108</v>
      </c>
      <c r="K9" s="1">
        <v>7568</v>
      </c>
    </row>
    <row r="10" spans="1:11" x14ac:dyDescent="0.25">
      <c r="A10" s="1">
        <v>9307</v>
      </c>
      <c r="B10" s="1">
        <v>80</v>
      </c>
      <c r="C10" s="1">
        <v>14</v>
      </c>
      <c r="D10" s="1">
        <v>94</v>
      </c>
      <c r="E10" s="1">
        <v>31</v>
      </c>
      <c r="F10" s="1">
        <v>5</v>
      </c>
      <c r="G10" s="1">
        <v>36</v>
      </c>
      <c r="H10" s="1">
        <v>111</v>
      </c>
      <c r="I10" s="1">
        <v>19</v>
      </c>
      <c r="J10" s="1">
        <v>130</v>
      </c>
      <c r="K10" s="1">
        <v>7583</v>
      </c>
    </row>
    <row r="11" spans="1:11" x14ac:dyDescent="0.25">
      <c r="A11" s="1">
        <v>9308</v>
      </c>
      <c r="B11" s="1">
        <v>45</v>
      </c>
      <c r="C11" s="1">
        <v>3</v>
      </c>
      <c r="D11" s="1">
        <v>48</v>
      </c>
      <c r="E11" s="1">
        <v>24</v>
      </c>
      <c r="F11" s="1">
        <v>5</v>
      </c>
      <c r="G11" s="1">
        <v>29</v>
      </c>
      <c r="H11" s="1">
        <v>69</v>
      </c>
      <c r="I11" s="1">
        <v>8</v>
      </c>
      <c r="J11" s="1">
        <v>77</v>
      </c>
      <c r="K11" s="1">
        <v>6227</v>
      </c>
    </row>
    <row r="12" spans="1:11" x14ac:dyDescent="0.25">
      <c r="A12" s="1">
        <v>9309</v>
      </c>
      <c r="B12" s="1">
        <v>54</v>
      </c>
      <c r="C12" s="1">
        <v>7</v>
      </c>
      <c r="D12" s="1">
        <v>61</v>
      </c>
      <c r="E12" s="1">
        <v>70</v>
      </c>
      <c r="F12" s="1">
        <v>20</v>
      </c>
      <c r="G12" s="1">
        <v>90</v>
      </c>
      <c r="H12" s="1">
        <v>124</v>
      </c>
      <c r="I12" s="1">
        <v>27</v>
      </c>
      <c r="J12" s="1">
        <v>151</v>
      </c>
      <c r="K12" s="1">
        <v>13621</v>
      </c>
    </row>
    <row r="13" spans="1:11" x14ac:dyDescent="0.25">
      <c r="A13" s="1">
        <v>9310</v>
      </c>
      <c r="B13" s="1">
        <v>146</v>
      </c>
      <c r="C13" s="1">
        <v>28</v>
      </c>
      <c r="D13" s="1">
        <v>174</v>
      </c>
      <c r="E13" s="1">
        <v>73</v>
      </c>
      <c r="F13" s="1">
        <v>29</v>
      </c>
      <c r="G13" s="1">
        <v>102</v>
      </c>
      <c r="H13" s="1">
        <v>219</v>
      </c>
      <c r="I13" s="1">
        <v>57</v>
      </c>
      <c r="J13" s="1">
        <v>276</v>
      </c>
      <c r="K13" s="1">
        <v>17049</v>
      </c>
    </row>
    <row r="14" spans="1:11" x14ac:dyDescent="0.25">
      <c r="A14" s="1">
        <v>9311</v>
      </c>
      <c r="B14" s="1">
        <v>107</v>
      </c>
      <c r="C14" s="1">
        <v>20</v>
      </c>
      <c r="D14" s="1">
        <v>127</v>
      </c>
      <c r="E14" s="1">
        <v>71</v>
      </c>
      <c r="F14" s="1">
        <v>8</v>
      </c>
      <c r="G14" s="1">
        <v>79</v>
      </c>
      <c r="H14" s="1">
        <v>178</v>
      </c>
      <c r="I14" s="1">
        <v>28</v>
      </c>
      <c r="J14" s="1">
        <v>206</v>
      </c>
      <c r="K14" s="1">
        <v>18416</v>
      </c>
    </row>
    <row r="15" spans="1:11" x14ac:dyDescent="0.25">
      <c r="A15" s="1">
        <v>9312</v>
      </c>
      <c r="B15" s="1">
        <v>78</v>
      </c>
      <c r="C15" s="1">
        <v>28</v>
      </c>
      <c r="D15" s="1">
        <v>106</v>
      </c>
      <c r="E15" s="1">
        <v>68</v>
      </c>
      <c r="F15" s="1">
        <v>24</v>
      </c>
      <c r="G15" s="1">
        <v>92</v>
      </c>
      <c r="H15" s="1">
        <v>146</v>
      </c>
      <c r="I15" s="1">
        <v>52</v>
      </c>
      <c r="J15" s="1">
        <v>198</v>
      </c>
      <c r="K15" s="1">
        <v>12936</v>
      </c>
    </row>
    <row r="16" spans="1:11" x14ac:dyDescent="0.25">
      <c r="A16" s="3" t="s">
        <v>9</v>
      </c>
      <c r="B16" s="1">
        <v>1229</v>
      </c>
      <c r="C16" s="1">
        <v>201</v>
      </c>
      <c r="D16" s="1">
        <v>1430</v>
      </c>
      <c r="E16" s="1">
        <v>616</v>
      </c>
      <c r="F16" s="1">
        <v>160</v>
      </c>
      <c r="G16" s="1">
        <v>776</v>
      </c>
      <c r="H16" s="1">
        <v>1845</v>
      </c>
      <c r="I16" s="1">
        <v>361</v>
      </c>
      <c r="J16" s="1">
        <v>2206</v>
      </c>
      <c r="K16" s="1">
        <f>SUM(K4:K15)</f>
        <v>153120</v>
      </c>
    </row>
  </sheetData>
  <mergeCells count="4">
    <mergeCell ref="A1:K1"/>
    <mergeCell ref="B2:D2"/>
    <mergeCell ref="E2:G2"/>
    <mergeCell ref="H2:K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3" sqref="B3:K3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11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9401</v>
      </c>
      <c r="B4" s="1">
        <v>48</v>
      </c>
      <c r="C4" s="1">
        <v>6</v>
      </c>
      <c r="D4" s="1">
        <v>54</v>
      </c>
      <c r="E4" s="1">
        <v>49</v>
      </c>
      <c r="F4" s="1">
        <v>8</v>
      </c>
      <c r="G4" s="1">
        <v>57</v>
      </c>
      <c r="H4" s="1">
        <v>97</v>
      </c>
      <c r="I4" s="1">
        <v>14</v>
      </c>
      <c r="J4" s="1">
        <v>111</v>
      </c>
      <c r="K4" s="1">
        <v>9406</v>
      </c>
    </row>
    <row r="5" spans="1:11" x14ac:dyDescent="0.25">
      <c r="A5" s="1">
        <v>9402</v>
      </c>
      <c r="B5" s="1">
        <v>47</v>
      </c>
      <c r="C5" s="1">
        <v>7</v>
      </c>
      <c r="D5" s="1">
        <v>54</v>
      </c>
      <c r="E5" s="1">
        <v>30</v>
      </c>
      <c r="F5" s="1">
        <v>6</v>
      </c>
      <c r="G5" s="1">
        <v>36</v>
      </c>
      <c r="H5" s="1">
        <v>77</v>
      </c>
      <c r="I5" s="1">
        <v>13</v>
      </c>
      <c r="J5" s="1">
        <v>90</v>
      </c>
      <c r="K5" s="1">
        <v>3029</v>
      </c>
    </row>
    <row r="6" spans="1:11" x14ac:dyDescent="0.25">
      <c r="A6" s="1">
        <v>9403</v>
      </c>
      <c r="B6" s="1">
        <v>147</v>
      </c>
      <c r="C6" s="1">
        <v>25</v>
      </c>
      <c r="D6" s="1">
        <v>172</v>
      </c>
      <c r="E6" s="1">
        <v>84</v>
      </c>
      <c r="F6" s="1">
        <v>23</v>
      </c>
      <c r="G6" s="1">
        <v>107</v>
      </c>
      <c r="H6" s="1">
        <v>233</v>
      </c>
      <c r="I6" s="1">
        <v>46</v>
      </c>
      <c r="J6" s="1">
        <v>279</v>
      </c>
      <c r="K6" s="1">
        <v>21372</v>
      </c>
    </row>
    <row r="7" spans="1:11" x14ac:dyDescent="0.25">
      <c r="A7" s="1">
        <v>9404</v>
      </c>
      <c r="B7" s="1">
        <v>83</v>
      </c>
      <c r="C7" s="1">
        <v>19</v>
      </c>
      <c r="D7" s="1">
        <v>102</v>
      </c>
      <c r="E7" s="1">
        <v>81</v>
      </c>
      <c r="F7" s="1">
        <v>19</v>
      </c>
      <c r="G7" s="1">
        <v>100</v>
      </c>
      <c r="H7" s="1">
        <v>162</v>
      </c>
      <c r="I7" s="1">
        <v>40</v>
      </c>
      <c r="J7" s="1">
        <v>202</v>
      </c>
      <c r="K7" s="1">
        <v>12860</v>
      </c>
    </row>
    <row r="8" spans="1:11" x14ac:dyDescent="0.25">
      <c r="A8" s="1">
        <v>9405</v>
      </c>
      <c r="B8" s="1">
        <v>118</v>
      </c>
      <c r="C8" s="1">
        <v>21</v>
      </c>
      <c r="D8" s="1">
        <v>139</v>
      </c>
      <c r="E8" s="1">
        <v>54</v>
      </c>
      <c r="F8" s="1">
        <v>12</v>
      </c>
      <c r="G8" s="1">
        <v>66</v>
      </c>
      <c r="H8" s="1">
        <v>172</v>
      </c>
      <c r="I8" s="1">
        <v>33</v>
      </c>
      <c r="J8" s="1">
        <v>205</v>
      </c>
      <c r="K8" s="1">
        <v>18083</v>
      </c>
    </row>
    <row r="9" spans="1:11" x14ac:dyDescent="0.25">
      <c r="A9" s="1">
        <v>9406</v>
      </c>
      <c r="B9" s="1">
        <v>51</v>
      </c>
      <c r="C9" s="1">
        <v>6</v>
      </c>
      <c r="D9" s="1">
        <v>57</v>
      </c>
      <c r="E9" s="1">
        <v>41</v>
      </c>
      <c r="F9" s="1">
        <v>11</v>
      </c>
      <c r="G9" s="1">
        <v>52</v>
      </c>
      <c r="H9" s="1">
        <v>92</v>
      </c>
      <c r="I9" s="1">
        <v>17</v>
      </c>
      <c r="J9" s="1">
        <v>109</v>
      </c>
      <c r="K9" s="1">
        <v>9106</v>
      </c>
    </row>
    <row r="10" spans="1:11" x14ac:dyDescent="0.25">
      <c r="A10" s="1">
        <v>9407</v>
      </c>
      <c r="B10" s="1">
        <v>35</v>
      </c>
      <c r="C10" s="1">
        <v>8</v>
      </c>
      <c r="D10" s="1">
        <v>43</v>
      </c>
      <c r="E10" s="1">
        <v>28</v>
      </c>
      <c r="F10" s="1">
        <v>12</v>
      </c>
      <c r="G10" s="1">
        <v>40</v>
      </c>
      <c r="H10" s="1">
        <v>63</v>
      </c>
      <c r="I10" s="1">
        <v>20</v>
      </c>
      <c r="J10" s="1">
        <v>83</v>
      </c>
      <c r="K10" s="1">
        <v>4418</v>
      </c>
    </row>
    <row r="11" spans="1:11" x14ac:dyDescent="0.25">
      <c r="A11" s="1">
        <v>9408</v>
      </c>
      <c r="B11" s="1">
        <v>46</v>
      </c>
      <c r="C11" s="1">
        <v>7</v>
      </c>
      <c r="D11" s="1">
        <v>53</v>
      </c>
      <c r="E11" s="1">
        <v>22</v>
      </c>
      <c r="F11" s="1">
        <v>2</v>
      </c>
      <c r="G11" s="1">
        <v>24</v>
      </c>
      <c r="H11" s="1">
        <v>68</v>
      </c>
      <c r="I11" s="1">
        <v>9</v>
      </c>
      <c r="J11" s="1">
        <v>77</v>
      </c>
      <c r="K11" s="1">
        <v>4920</v>
      </c>
    </row>
    <row r="12" spans="1:11" x14ac:dyDescent="0.25">
      <c r="A12" s="1">
        <v>9409</v>
      </c>
      <c r="B12" s="1">
        <v>97</v>
      </c>
      <c r="C12" s="1">
        <v>14</v>
      </c>
      <c r="D12" s="1">
        <v>111</v>
      </c>
      <c r="E12" s="1">
        <v>64</v>
      </c>
      <c r="F12" s="1">
        <v>10</v>
      </c>
      <c r="G12" s="1">
        <v>74</v>
      </c>
      <c r="H12" s="1">
        <v>160</v>
      </c>
      <c r="I12" s="1">
        <v>25</v>
      </c>
      <c r="J12" s="1">
        <v>185</v>
      </c>
      <c r="K12" s="1">
        <v>12798</v>
      </c>
    </row>
    <row r="13" spans="1:11" x14ac:dyDescent="0.25">
      <c r="A13" s="1">
        <v>9410</v>
      </c>
      <c r="B13" s="1">
        <v>107</v>
      </c>
      <c r="C13" s="1">
        <v>21</v>
      </c>
      <c r="D13" s="1">
        <v>128</v>
      </c>
      <c r="E13" s="1">
        <v>50</v>
      </c>
      <c r="F13" s="1">
        <v>11</v>
      </c>
      <c r="G13" s="1">
        <v>61</v>
      </c>
      <c r="H13" s="1">
        <v>157</v>
      </c>
      <c r="I13" s="1">
        <v>32</v>
      </c>
      <c r="J13" s="1">
        <v>189</v>
      </c>
      <c r="K13" s="1">
        <v>12308</v>
      </c>
    </row>
    <row r="14" spans="1:11" x14ac:dyDescent="0.25">
      <c r="A14" s="1">
        <v>9411</v>
      </c>
      <c r="B14" s="1">
        <v>79</v>
      </c>
      <c r="C14" s="1">
        <v>13</v>
      </c>
      <c r="D14" s="1">
        <v>92</v>
      </c>
      <c r="E14" s="1">
        <v>52</v>
      </c>
      <c r="F14" s="1">
        <v>5</v>
      </c>
      <c r="G14" s="1">
        <v>57</v>
      </c>
      <c r="H14" s="1">
        <v>131</v>
      </c>
      <c r="I14" s="1">
        <v>18</v>
      </c>
      <c r="J14" s="1">
        <v>149</v>
      </c>
      <c r="K14" s="1">
        <v>13761</v>
      </c>
    </row>
    <row r="15" spans="1:11" x14ac:dyDescent="0.25">
      <c r="A15" s="1">
        <v>9412</v>
      </c>
      <c r="B15" s="1">
        <v>67</v>
      </c>
      <c r="C15" s="1">
        <v>21</v>
      </c>
      <c r="D15" s="1">
        <v>88</v>
      </c>
      <c r="E15" s="1">
        <v>55</v>
      </c>
      <c r="F15" s="1">
        <v>12</v>
      </c>
      <c r="G15" s="1">
        <v>67</v>
      </c>
      <c r="H15" s="1">
        <v>121</v>
      </c>
      <c r="I15" s="1">
        <v>34</v>
      </c>
      <c r="J15" s="1">
        <v>155</v>
      </c>
      <c r="K15" s="1">
        <v>11314</v>
      </c>
    </row>
    <row r="16" spans="1:11" x14ac:dyDescent="0.25">
      <c r="A16" s="3" t="s">
        <v>9</v>
      </c>
      <c r="B16" s="1">
        <f t="shared" ref="B16:K16" si="0">SUM(B4:B15)</f>
        <v>925</v>
      </c>
      <c r="C16" s="1">
        <f t="shared" si="0"/>
        <v>168</v>
      </c>
      <c r="D16" s="1">
        <f t="shared" si="0"/>
        <v>1093</v>
      </c>
      <c r="E16" s="1">
        <f t="shared" si="0"/>
        <v>610</v>
      </c>
      <c r="F16" s="1">
        <f t="shared" si="0"/>
        <v>131</v>
      </c>
      <c r="G16" s="1">
        <f t="shared" si="0"/>
        <v>741</v>
      </c>
      <c r="H16" s="1">
        <f t="shared" si="0"/>
        <v>1533</v>
      </c>
      <c r="I16" s="1">
        <f t="shared" si="0"/>
        <v>301</v>
      </c>
      <c r="J16" s="1">
        <f t="shared" si="0"/>
        <v>1834</v>
      </c>
      <c r="K16" s="1">
        <f t="shared" si="0"/>
        <v>133375</v>
      </c>
    </row>
  </sheetData>
  <mergeCells count="5">
    <mergeCell ref="A1:K1"/>
    <mergeCell ref="B2:D2"/>
    <mergeCell ref="E2:G2"/>
    <mergeCell ref="H2:K2"/>
    <mergeCell ref="A2:A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3" sqref="B3:K3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11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9501</v>
      </c>
      <c r="B4" s="1">
        <v>30</v>
      </c>
      <c r="C4" s="1">
        <v>8</v>
      </c>
      <c r="D4" s="1">
        <v>38</v>
      </c>
      <c r="E4" s="1">
        <v>33</v>
      </c>
      <c r="F4" s="1">
        <v>3</v>
      </c>
      <c r="G4" s="1">
        <v>36</v>
      </c>
      <c r="H4" s="1">
        <v>63</v>
      </c>
      <c r="I4" s="1">
        <v>11</v>
      </c>
      <c r="J4" s="1">
        <v>74</v>
      </c>
      <c r="K4" s="1">
        <v>7852</v>
      </c>
    </row>
    <row r="5" spans="1:11" x14ac:dyDescent="0.25">
      <c r="A5" s="1">
        <v>9502</v>
      </c>
      <c r="B5" s="1">
        <v>22</v>
      </c>
      <c r="C5" s="1">
        <v>22</v>
      </c>
      <c r="D5" s="1">
        <v>44</v>
      </c>
      <c r="E5" s="1">
        <v>42</v>
      </c>
      <c r="F5" s="1">
        <v>4</v>
      </c>
      <c r="G5" s="1">
        <v>46</v>
      </c>
      <c r="H5" s="1">
        <v>64</v>
      </c>
      <c r="I5" s="1">
        <v>26</v>
      </c>
      <c r="J5" s="1">
        <v>90</v>
      </c>
      <c r="K5" s="1">
        <v>5243</v>
      </c>
    </row>
    <row r="6" spans="1:11" x14ac:dyDescent="0.25">
      <c r="A6" s="1">
        <v>9503</v>
      </c>
      <c r="B6" s="1">
        <v>83</v>
      </c>
      <c r="C6" s="1">
        <v>25</v>
      </c>
      <c r="D6" s="1">
        <v>108</v>
      </c>
      <c r="E6" s="1">
        <v>61</v>
      </c>
      <c r="F6" s="1">
        <v>12</v>
      </c>
      <c r="G6" s="1">
        <v>73</v>
      </c>
      <c r="H6" s="1">
        <v>144</v>
      </c>
      <c r="I6" s="1">
        <v>37</v>
      </c>
      <c r="J6" s="1">
        <v>181</v>
      </c>
      <c r="K6" s="1">
        <v>14196</v>
      </c>
    </row>
    <row r="7" spans="1:11" x14ac:dyDescent="0.25">
      <c r="A7" s="1">
        <v>9504</v>
      </c>
      <c r="B7" s="1">
        <v>70</v>
      </c>
      <c r="C7" s="1">
        <v>11</v>
      </c>
      <c r="D7" s="1">
        <v>81</v>
      </c>
      <c r="E7" s="1">
        <v>84</v>
      </c>
      <c r="F7" s="1">
        <v>7</v>
      </c>
      <c r="G7" s="1">
        <v>91</v>
      </c>
      <c r="H7" s="1">
        <v>154</v>
      </c>
      <c r="I7" s="1">
        <v>18</v>
      </c>
      <c r="J7" s="1">
        <v>172</v>
      </c>
      <c r="K7" s="1">
        <v>13817</v>
      </c>
    </row>
    <row r="8" spans="1:11" x14ac:dyDescent="0.25">
      <c r="A8" s="1">
        <v>9505</v>
      </c>
      <c r="B8" s="1">
        <v>76</v>
      </c>
      <c r="C8" s="1">
        <v>13</v>
      </c>
      <c r="D8" s="1">
        <v>89</v>
      </c>
      <c r="E8" s="1">
        <v>71</v>
      </c>
      <c r="F8" s="1">
        <v>13</v>
      </c>
      <c r="G8" s="1">
        <v>84</v>
      </c>
      <c r="H8" s="1">
        <v>147</v>
      </c>
      <c r="I8" s="1">
        <v>26</v>
      </c>
      <c r="J8" s="1">
        <v>173</v>
      </c>
      <c r="K8" s="1">
        <v>13164</v>
      </c>
    </row>
    <row r="9" spans="1:11" x14ac:dyDescent="0.25">
      <c r="A9" s="1">
        <v>9506</v>
      </c>
      <c r="B9" s="1">
        <v>61</v>
      </c>
      <c r="C9" s="1">
        <v>8</v>
      </c>
      <c r="D9" s="1">
        <v>69</v>
      </c>
      <c r="E9" s="1">
        <v>35</v>
      </c>
      <c r="F9" s="1">
        <v>3</v>
      </c>
      <c r="G9" s="1">
        <v>38</v>
      </c>
      <c r="H9" s="1">
        <v>96</v>
      </c>
      <c r="I9" s="1">
        <v>11</v>
      </c>
      <c r="J9" s="1">
        <v>107</v>
      </c>
      <c r="K9" s="1">
        <v>11235</v>
      </c>
    </row>
    <row r="10" spans="1:11" x14ac:dyDescent="0.25">
      <c r="A10" s="1">
        <v>9507</v>
      </c>
      <c r="B10" s="1">
        <v>37</v>
      </c>
      <c r="C10" s="1">
        <v>2</v>
      </c>
      <c r="D10" s="1">
        <v>39</v>
      </c>
      <c r="E10" s="1">
        <v>16</v>
      </c>
      <c r="F10" s="1">
        <v>7</v>
      </c>
      <c r="G10" s="1">
        <v>23</v>
      </c>
      <c r="H10" s="1">
        <v>53</v>
      </c>
      <c r="I10" s="1">
        <v>9</v>
      </c>
      <c r="J10" s="1">
        <v>62</v>
      </c>
      <c r="K10" s="1">
        <v>3776</v>
      </c>
    </row>
    <row r="11" spans="1:11" x14ac:dyDescent="0.25">
      <c r="A11" s="1">
        <v>9508</v>
      </c>
      <c r="B11" s="1">
        <v>46</v>
      </c>
      <c r="C11" s="1">
        <v>3</v>
      </c>
      <c r="D11" s="1">
        <v>49</v>
      </c>
      <c r="E11" s="1">
        <v>32</v>
      </c>
      <c r="F11" s="1">
        <v>4</v>
      </c>
      <c r="G11" s="1">
        <v>36</v>
      </c>
      <c r="H11" s="1">
        <v>78</v>
      </c>
      <c r="I11" s="1">
        <v>7</v>
      </c>
      <c r="J11" s="1">
        <v>85</v>
      </c>
      <c r="K11" s="1">
        <v>6305</v>
      </c>
    </row>
    <row r="12" spans="1:11" x14ac:dyDescent="0.25">
      <c r="A12" s="1">
        <v>9509</v>
      </c>
      <c r="B12" s="1">
        <v>51</v>
      </c>
      <c r="C12" s="1">
        <v>5</v>
      </c>
      <c r="D12" s="1">
        <v>56</v>
      </c>
      <c r="E12" s="1">
        <v>51</v>
      </c>
      <c r="F12" s="1">
        <v>3</v>
      </c>
      <c r="G12" s="1">
        <v>54</v>
      </c>
      <c r="H12" s="1">
        <v>104</v>
      </c>
      <c r="I12" s="1">
        <v>6</v>
      </c>
      <c r="J12" s="1">
        <v>110</v>
      </c>
      <c r="K12" s="1">
        <v>8672</v>
      </c>
    </row>
    <row r="13" spans="1:11" x14ac:dyDescent="0.25">
      <c r="A13" s="1">
        <v>9510</v>
      </c>
      <c r="B13" s="1">
        <v>115</v>
      </c>
      <c r="C13" s="1">
        <v>9</v>
      </c>
      <c r="D13" s="1">
        <v>124</v>
      </c>
      <c r="E13" s="1">
        <v>58</v>
      </c>
      <c r="F13" s="1">
        <v>27</v>
      </c>
      <c r="G13" s="1">
        <v>85</v>
      </c>
      <c r="H13" s="1">
        <v>173</v>
      </c>
      <c r="I13" s="1">
        <v>36</v>
      </c>
      <c r="J13" s="1">
        <v>209</v>
      </c>
      <c r="K13" s="1">
        <v>14231</v>
      </c>
    </row>
    <row r="14" spans="1:11" x14ac:dyDescent="0.25">
      <c r="A14" s="1">
        <v>9511</v>
      </c>
      <c r="B14" s="1">
        <v>70</v>
      </c>
      <c r="C14" s="1">
        <v>14</v>
      </c>
      <c r="D14" s="1">
        <v>84</v>
      </c>
      <c r="E14" s="1">
        <v>55</v>
      </c>
      <c r="F14" s="1">
        <v>15</v>
      </c>
      <c r="G14" s="1">
        <v>70</v>
      </c>
      <c r="H14" s="1">
        <v>125</v>
      </c>
      <c r="I14" s="1">
        <v>29</v>
      </c>
      <c r="J14" s="1">
        <v>154</v>
      </c>
      <c r="K14" s="1">
        <v>11749</v>
      </c>
    </row>
    <row r="15" spans="1:11" x14ac:dyDescent="0.25">
      <c r="A15" s="1">
        <v>9512</v>
      </c>
      <c r="B15" s="1">
        <v>85</v>
      </c>
      <c r="C15" s="1">
        <v>12</v>
      </c>
      <c r="D15" s="1">
        <v>97</v>
      </c>
      <c r="E15" s="1">
        <v>76</v>
      </c>
      <c r="F15" s="1">
        <v>8</v>
      </c>
      <c r="G15" s="1">
        <v>84</v>
      </c>
      <c r="H15" s="1">
        <f>B15+E15</f>
        <v>161</v>
      </c>
      <c r="I15" s="1">
        <f>C15+F15</f>
        <v>20</v>
      </c>
      <c r="J15" s="1">
        <f>D15+G15</f>
        <v>181</v>
      </c>
      <c r="K15" s="1">
        <v>12930</v>
      </c>
    </row>
    <row r="16" spans="1:11" x14ac:dyDescent="0.25">
      <c r="A16" s="3" t="s">
        <v>9</v>
      </c>
      <c r="B16" s="1">
        <f>SUM(B4:B15)</f>
        <v>746</v>
      </c>
      <c r="C16" s="1">
        <v>132</v>
      </c>
      <c r="D16" s="1">
        <f t="shared" ref="D16:K16" si="0">SUM(D4:D15)</f>
        <v>878</v>
      </c>
      <c r="E16" s="1">
        <f t="shared" si="0"/>
        <v>614</v>
      </c>
      <c r="F16" s="1">
        <f t="shared" si="0"/>
        <v>106</v>
      </c>
      <c r="G16" s="1">
        <f t="shared" si="0"/>
        <v>720</v>
      </c>
      <c r="H16" s="1">
        <f t="shared" si="0"/>
        <v>1362</v>
      </c>
      <c r="I16" s="1">
        <f t="shared" si="0"/>
        <v>236</v>
      </c>
      <c r="J16" s="1">
        <f t="shared" si="0"/>
        <v>1598</v>
      </c>
      <c r="K16" s="1">
        <f t="shared" si="0"/>
        <v>123170</v>
      </c>
    </row>
  </sheetData>
  <mergeCells count="5">
    <mergeCell ref="A1:K1"/>
    <mergeCell ref="B2:D2"/>
    <mergeCell ref="E2:G2"/>
    <mergeCell ref="H2:K2"/>
    <mergeCell ref="A2:A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3" sqref="B3:K3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11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9601</v>
      </c>
      <c r="B4" s="1">
        <v>71</v>
      </c>
      <c r="C4" s="1">
        <v>14</v>
      </c>
      <c r="D4" s="1">
        <v>85</v>
      </c>
      <c r="E4" s="1">
        <v>52</v>
      </c>
      <c r="F4" s="1">
        <v>13</v>
      </c>
      <c r="G4" s="1">
        <v>65</v>
      </c>
      <c r="H4" s="1">
        <f t="shared" ref="H4:J14" si="0">B4+E4</f>
        <v>123</v>
      </c>
      <c r="I4" s="1">
        <f t="shared" si="0"/>
        <v>27</v>
      </c>
      <c r="J4" s="1">
        <f t="shared" si="0"/>
        <v>150</v>
      </c>
      <c r="K4" s="1">
        <v>11251</v>
      </c>
    </row>
    <row r="5" spans="1:11" x14ac:dyDescent="0.25">
      <c r="A5" s="1">
        <v>9602</v>
      </c>
      <c r="B5" s="1">
        <v>43</v>
      </c>
      <c r="C5" s="1">
        <v>26</v>
      </c>
      <c r="D5" s="1">
        <v>69</v>
      </c>
      <c r="E5" s="1">
        <v>39</v>
      </c>
      <c r="F5" s="1">
        <v>2</v>
      </c>
      <c r="G5" s="1">
        <v>41</v>
      </c>
      <c r="H5" s="1">
        <f t="shared" si="0"/>
        <v>82</v>
      </c>
      <c r="I5" s="1">
        <f t="shared" si="0"/>
        <v>28</v>
      </c>
      <c r="J5" s="1">
        <f t="shared" si="0"/>
        <v>110</v>
      </c>
      <c r="K5" s="1">
        <v>7686</v>
      </c>
    </row>
    <row r="6" spans="1:11" x14ac:dyDescent="0.25">
      <c r="A6" s="1">
        <v>9603</v>
      </c>
      <c r="B6" s="1">
        <v>73</v>
      </c>
      <c r="C6" s="1">
        <v>24</v>
      </c>
      <c r="D6" s="1">
        <v>97</v>
      </c>
      <c r="E6" s="1">
        <v>27</v>
      </c>
      <c r="F6" s="1">
        <v>3</v>
      </c>
      <c r="G6" s="1">
        <v>30</v>
      </c>
      <c r="H6" s="1">
        <f t="shared" si="0"/>
        <v>100</v>
      </c>
      <c r="I6" s="1">
        <f t="shared" si="0"/>
        <v>27</v>
      </c>
      <c r="J6" s="1">
        <f t="shared" si="0"/>
        <v>127</v>
      </c>
      <c r="K6" s="1">
        <v>12227</v>
      </c>
    </row>
    <row r="7" spans="1:11" x14ac:dyDescent="0.25">
      <c r="A7" s="1">
        <v>9604</v>
      </c>
      <c r="B7" s="1">
        <v>68</v>
      </c>
      <c r="C7" s="1">
        <v>14</v>
      </c>
      <c r="D7" s="1">
        <v>82</v>
      </c>
      <c r="E7" s="1">
        <v>61</v>
      </c>
      <c r="F7" s="1">
        <v>12</v>
      </c>
      <c r="G7" s="1">
        <v>73</v>
      </c>
      <c r="H7" s="1">
        <f t="shared" si="0"/>
        <v>129</v>
      </c>
      <c r="I7" s="1">
        <f t="shared" si="0"/>
        <v>26</v>
      </c>
      <c r="J7" s="1">
        <f t="shared" si="0"/>
        <v>155</v>
      </c>
      <c r="K7" s="1">
        <v>11630</v>
      </c>
    </row>
    <row r="8" spans="1:11" x14ac:dyDescent="0.25">
      <c r="A8" s="1">
        <v>9605</v>
      </c>
      <c r="B8" s="1">
        <v>75</v>
      </c>
      <c r="C8" s="1">
        <v>23</v>
      </c>
      <c r="D8" s="1">
        <v>98</v>
      </c>
      <c r="E8" s="1">
        <v>91</v>
      </c>
      <c r="F8" s="1">
        <v>19</v>
      </c>
      <c r="G8" s="1">
        <v>110</v>
      </c>
      <c r="H8" s="1">
        <f t="shared" si="0"/>
        <v>166</v>
      </c>
      <c r="I8" s="1">
        <f t="shared" si="0"/>
        <v>42</v>
      </c>
      <c r="J8" s="1">
        <f t="shared" si="0"/>
        <v>208</v>
      </c>
      <c r="K8" s="1">
        <v>16748</v>
      </c>
    </row>
    <row r="9" spans="1:11" x14ac:dyDescent="0.25">
      <c r="A9" s="1">
        <v>9606</v>
      </c>
      <c r="B9" s="1">
        <v>68</v>
      </c>
      <c r="C9" s="1">
        <v>9</v>
      </c>
      <c r="D9" s="1">
        <v>77</v>
      </c>
      <c r="E9" s="1">
        <v>35</v>
      </c>
      <c r="F9" s="1">
        <v>14</v>
      </c>
      <c r="G9" s="1">
        <v>49</v>
      </c>
      <c r="H9" s="1">
        <f t="shared" si="0"/>
        <v>103</v>
      </c>
      <c r="I9" s="1">
        <f t="shared" si="0"/>
        <v>23</v>
      </c>
      <c r="J9" s="1">
        <f t="shared" si="0"/>
        <v>126</v>
      </c>
      <c r="K9" s="1">
        <v>9136</v>
      </c>
    </row>
    <row r="10" spans="1:11" x14ac:dyDescent="0.25">
      <c r="A10" s="1">
        <v>9607</v>
      </c>
      <c r="B10" s="1">
        <v>16</v>
      </c>
      <c r="C10" s="1">
        <v>3</v>
      </c>
      <c r="D10" s="1">
        <v>19</v>
      </c>
      <c r="E10" s="1">
        <v>18</v>
      </c>
      <c r="F10" s="1">
        <v>7</v>
      </c>
      <c r="G10" s="1">
        <v>25</v>
      </c>
      <c r="H10" s="1">
        <f t="shared" si="0"/>
        <v>34</v>
      </c>
      <c r="I10" s="1">
        <f t="shared" si="0"/>
        <v>10</v>
      </c>
      <c r="J10" s="1">
        <f t="shared" si="0"/>
        <v>44</v>
      </c>
      <c r="K10" s="1">
        <v>4682</v>
      </c>
    </row>
    <row r="11" spans="1:11" x14ac:dyDescent="0.25">
      <c r="A11" s="1">
        <v>9608</v>
      </c>
      <c r="B11" s="1">
        <v>55</v>
      </c>
      <c r="C11" s="1">
        <v>15</v>
      </c>
      <c r="D11" s="1">
        <v>70</v>
      </c>
      <c r="E11" s="1">
        <v>49</v>
      </c>
      <c r="F11" s="1">
        <v>17</v>
      </c>
      <c r="G11" s="1">
        <v>66</v>
      </c>
      <c r="H11" s="1">
        <f t="shared" si="0"/>
        <v>104</v>
      </c>
      <c r="I11" s="1">
        <f t="shared" si="0"/>
        <v>32</v>
      </c>
      <c r="J11" s="1">
        <f t="shared" si="0"/>
        <v>136</v>
      </c>
      <c r="K11" s="1">
        <v>8828</v>
      </c>
    </row>
    <row r="12" spans="1:11" x14ac:dyDescent="0.25">
      <c r="A12" s="1">
        <v>9609</v>
      </c>
      <c r="B12" s="1">
        <v>47</v>
      </c>
      <c r="C12" s="1">
        <v>17</v>
      </c>
      <c r="D12" s="1">
        <v>64</v>
      </c>
      <c r="E12" s="1">
        <v>76</v>
      </c>
      <c r="F12" s="1">
        <v>18</v>
      </c>
      <c r="G12" s="1">
        <v>94</v>
      </c>
      <c r="H12" s="1">
        <f t="shared" si="0"/>
        <v>123</v>
      </c>
      <c r="I12" s="1">
        <f t="shared" si="0"/>
        <v>35</v>
      </c>
      <c r="J12" s="1">
        <f t="shared" si="0"/>
        <v>158</v>
      </c>
      <c r="K12" s="1">
        <v>11009</v>
      </c>
    </row>
    <row r="13" spans="1:11" x14ac:dyDescent="0.25">
      <c r="A13" s="1">
        <v>9610</v>
      </c>
      <c r="B13" s="1">
        <v>76</v>
      </c>
      <c r="C13" s="1">
        <v>38</v>
      </c>
      <c r="D13" s="1">
        <v>114</v>
      </c>
      <c r="E13" s="1">
        <v>115</v>
      </c>
      <c r="F13" s="1">
        <v>23</v>
      </c>
      <c r="G13" s="1">
        <v>138</v>
      </c>
      <c r="H13" s="1">
        <f t="shared" si="0"/>
        <v>191</v>
      </c>
      <c r="I13" s="1">
        <f t="shared" si="0"/>
        <v>61</v>
      </c>
      <c r="J13" s="1">
        <f t="shared" si="0"/>
        <v>252</v>
      </c>
      <c r="K13" s="1">
        <v>18348</v>
      </c>
    </row>
    <row r="14" spans="1:11" x14ac:dyDescent="0.25">
      <c r="A14" s="1">
        <v>9611</v>
      </c>
      <c r="B14" s="1">
        <v>49</v>
      </c>
      <c r="C14" s="1">
        <v>20</v>
      </c>
      <c r="D14" s="1">
        <v>69</v>
      </c>
      <c r="E14" s="1">
        <v>79</v>
      </c>
      <c r="F14" s="1">
        <v>18</v>
      </c>
      <c r="G14" s="1">
        <v>97</v>
      </c>
      <c r="H14" s="1">
        <f t="shared" si="0"/>
        <v>128</v>
      </c>
      <c r="I14" s="1">
        <f t="shared" si="0"/>
        <v>38</v>
      </c>
      <c r="J14" s="1">
        <f t="shared" si="0"/>
        <v>166</v>
      </c>
      <c r="K14" s="1">
        <v>13352</v>
      </c>
    </row>
    <row r="15" spans="1:11" x14ac:dyDescent="0.25">
      <c r="A15" s="1">
        <v>9612</v>
      </c>
      <c r="B15" s="1">
        <v>65</v>
      </c>
      <c r="C15" s="1">
        <v>29</v>
      </c>
      <c r="D15" s="1">
        <v>94</v>
      </c>
      <c r="E15" s="1">
        <v>83</v>
      </c>
      <c r="F15" s="1">
        <v>12</v>
      </c>
      <c r="G15" s="1">
        <v>95</v>
      </c>
      <c r="H15" s="1">
        <f>B15+E15</f>
        <v>148</v>
      </c>
      <c r="I15" s="1">
        <f>C15+F15</f>
        <v>41</v>
      </c>
      <c r="J15" s="1">
        <v>189</v>
      </c>
      <c r="K15" s="1">
        <v>15284</v>
      </c>
    </row>
    <row r="16" spans="1:11" x14ac:dyDescent="0.25">
      <c r="A16" s="3" t="s">
        <v>9</v>
      </c>
      <c r="B16" s="1">
        <f t="shared" ref="B16:K16" si="1">SUM(B4:B15)</f>
        <v>706</v>
      </c>
      <c r="C16" s="1">
        <f t="shared" si="1"/>
        <v>232</v>
      </c>
      <c r="D16" s="1">
        <f t="shared" si="1"/>
        <v>938</v>
      </c>
      <c r="E16" s="1">
        <f t="shared" si="1"/>
        <v>725</v>
      </c>
      <c r="F16" s="1">
        <f t="shared" si="1"/>
        <v>158</v>
      </c>
      <c r="G16" s="1">
        <f t="shared" si="1"/>
        <v>883</v>
      </c>
      <c r="H16" s="1">
        <f t="shared" si="1"/>
        <v>1431</v>
      </c>
      <c r="I16" s="1">
        <f t="shared" si="1"/>
        <v>390</v>
      </c>
      <c r="J16" s="1">
        <f t="shared" si="1"/>
        <v>1821</v>
      </c>
      <c r="K16" s="1">
        <f t="shared" si="1"/>
        <v>140181</v>
      </c>
    </row>
  </sheetData>
  <mergeCells count="5">
    <mergeCell ref="A1:K1"/>
    <mergeCell ref="B2:D2"/>
    <mergeCell ref="E2:G2"/>
    <mergeCell ref="H2:K2"/>
    <mergeCell ref="A2:A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3" sqref="B3:K3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11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9701</v>
      </c>
      <c r="B4" s="1">
        <v>61</v>
      </c>
      <c r="C4" s="1">
        <v>4</v>
      </c>
      <c r="D4" s="1">
        <v>65</v>
      </c>
      <c r="E4" s="1">
        <v>59</v>
      </c>
      <c r="F4" s="1">
        <v>8</v>
      </c>
      <c r="G4" s="1">
        <v>67</v>
      </c>
      <c r="H4" s="1">
        <f t="shared" ref="H4:J5" si="0">B4+E4</f>
        <v>120</v>
      </c>
      <c r="I4" s="1">
        <f t="shared" si="0"/>
        <v>12</v>
      </c>
      <c r="J4" s="1">
        <f t="shared" si="0"/>
        <v>132</v>
      </c>
      <c r="K4" s="1">
        <v>11654</v>
      </c>
    </row>
    <row r="5" spans="1:11" x14ac:dyDescent="0.25">
      <c r="A5" s="1">
        <v>9702</v>
      </c>
      <c r="B5" s="1">
        <v>28</v>
      </c>
      <c r="C5" s="1">
        <v>5</v>
      </c>
      <c r="D5" s="1">
        <v>33</v>
      </c>
      <c r="E5" s="1">
        <v>44</v>
      </c>
      <c r="F5" s="1">
        <v>4</v>
      </c>
      <c r="G5" s="1">
        <v>48</v>
      </c>
      <c r="H5" s="1">
        <f t="shared" si="0"/>
        <v>72</v>
      </c>
      <c r="I5" s="1">
        <f t="shared" si="0"/>
        <v>9</v>
      </c>
      <c r="J5" s="1">
        <f t="shared" si="0"/>
        <v>81</v>
      </c>
      <c r="K5" s="1">
        <v>6806</v>
      </c>
    </row>
    <row r="6" spans="1:11" x14ac:dyDescent="0.25">
      <c r="A6" s="1">
        <v>9703</v>
      </c>
      <c r="B6" s="1">
        <v>54</v>
      </c>
      <c r="C6" s="1">
        <v>8</v>
      </c>
      <c r="D6" s="1">
        <v>62</v>
      </c>
      <c r="E6" s="1">
        <v>72</v>
      </c>
      <c r="F6" s="1">
        <v>6</v>
      </c>
      <c r="G6" s="1">
        <v>78</v>
      </c>
      <c r="H6" s="1">
        <v>126</v>
      </c>
      <c r="I6" s="1">
        <v>14</v>
      </c>
      <c r="J6" s="1">
        <v>140</v>
      </c>
      <c r="K6" s="1">
        <v>10570</v>
      </c>
    </row>
    <row r="7" spans="1:11" x14ac:dyDescent="0.25">
      <c r="A7" s="1">
        <v>9704</v>
      </c>
      <c r="B7" s="1">
        <v>130</v>
      </c>
      <c r="C7" s="1">
        <v>23</v>
      </c>
      <c r="D7" s="1">
        <v>153</v>
      </c>
      <c r="E7" s="1">
        <v>64</v>
      </c>
      <c r="F7" s="1">
        <v>13</v>
      </c>
      <c r="G7" s="1">
        <v>77</v>
      </c>
      <c r="H7" s="1">
        <v>194</v>
      </c>
      <c r="I7" s="1">
        <v>36</v>
      </c>
      <c r="J7" s="1">
        <v>230</v>
      </c>
      <c r="K7" s="1">
        <v>13908</v>
      </c>
    </row>
    <row r="8" spans="1:11" x14ac:dyDescent="0.25">
      <c r="A8" s="1">
        <v>9705</v>
      </c>
      <c r="B8" s="1">
        <v>74</v>
      </c>
      <c r="C8" s="1">
        <v>31</v>
      </c>
      <c r="D8" s="1">
        <v>105</v>
      </c>
      <c r="E8" s="1">
        <v>69</v>
      </c>
      <c r="F8" s="1">
        <v>19</v>
      </c>
      <c r="G8" s="1">
        <v>88</v>
      </c>
      <c r="H8" s="1">
        <v>143</v>
      </c>
      <c r="I8" s="1">
        <v>50</v>
      </c>
      <c r="J8" s="1">
        <v>193</v>
      </c>
      <c r="K8" s="1">
        <v>12770</v>
      </c>
    </row>
    <row r="9" spans="1:11" x14ac:dyDescent="0.25">
      <c r="A9" s="1">
        <v>9706</v>
      </c>
      <c r="B9" s="1">
        <v>59</v>
      </c>
      <c r="C9" s="1">
        <v>15</v>
      </c>
      <c r="D9" s="1">
        <v>74</v>
      </c>
      <c r="E9" s="1">
        <v>87</v>
      </c>
      <c r="F9" s="1">
        <v>13</v>
      </c>
      <c r="G9" s="1">
        <v>100</v>
      </c>
      <c r="H9" s="1">
        <v>146</v>
      </c>
      <c r="I9" s="1">
        <v>28</v>
      </c>
      <c r="J9" s="1">
        <v>174</v>
      </c>
      <c r="K9" s="1">
        <v>13382</v>
      </c>
    </row>
    <row r="10" spans="1:11" x14ac:dyDescent="0.25">
      <c r="A10" s="1">
        <v>9707</v>
      </c>
      <c r="B10" s="1">
        <v>16</v>
      </c>
      <c r="C10" s="1">
        <v>9</v>
      </c>
      <c r="D10" s="1">
        <v>25</v>
      </c>
      <c r="E10" s="1">
        <v>30</v>
      </c>
      <c r="F10" s="1">
        <v>5</v>
      </c>
      <c r="G10" s="1">
        <v>35</v>
      </c>
      <c r="H10" s="1">
        <v>46</v>
      </c>
      <c r="I10" s="1">
        <v>14</v>
      </c>
      <c r="J10" s="1">
        <v>60</v>
      </c>
      <c r="K10" s="1">
        <v>4984</v>
      </c>
    </row>
    <row r="11" spans="1:11" x14ac:dyDescent="0.25">
      <c r="A11" s="1">
        <v>9708</v>
      </c>
      <c r="B11" s="1">
        <v>25</v>
      </c>
      <c r="C11" s="1">
        <v>7</v>
      </c>
      <c r="D11" s="1">
        <v>32</v>
      </c>
      <c r="E11" s="1">
        <v>39</v>
      </c>
      <c r="F11" s="1">
        <v>14</v>
      </c>
      <c r="G11" s="1">
        <v>53</v>
      </c>
      <c r="H11" s="1">
        <v>64</v>
      </c>
      <c r="I11" s="1">
        <v>21</v>
      </c>
      <c r="J11" s="1">
        <v>85</v>
      </c>
      <c r="K11" s="1">
        <v>5111</v>
      </c>
    </row>
    <row r="12" spans="1:11" x14ac:dyDescent="0.25">
      <c r="A12" s="1">
        <v>9709</v>
      </c>
      <c r="B12" s="1">
        <v>40</v>
      </c>
      <c r="C12" s="1">
        <v>6</v>
      </c>
      <c r="D12" s="1">
        <v>46</v>
      </c>
      <c r="E12" s="1">
        <v>62</v>
      </c>
      <c r="F12" s="1">
        <v>6</v>
      </c>
      <c r="G12" s="1">
        <v>68</v>
      </c>
      <c r="H12" s="1">
        <v>102</v>
      </c>
      <c r="I12" s="1">
        <v>12</v>
      </c>
      <c r="J12" s="1">
        <v>114</v>
      </c>
      <c r="K12" s="1">
        <v>7015</v>
      </c>
    </row>
    <row r="13" spans="1:11" x14ac:dyDescent="0.25">
      <c r="A13" s="1">
        <v>9710</v>
      </c>
      <c r="B13" s="1">
        <v>30</v>
      </c>
      <c r="C13" s="1">
        <v>16</v>
      </c>
      <c r="D13" s="1">
        <v>46</v>
      </c>
      <c r="E13" s="1">
        <v>64</v>
      </c>
      <c r="F13" s="1">
        <v>10</v>
      </c>
      <c r="G13" s="1">
        <v>74</v>
      </c>
      <c r="H13" s="1">
        <v>94</v>
      </c>
      <c r="I13" s="1">
        <v>26</v>
      </c>
      <c r="J13" s="1">
        <v>120</v>
      </c>
      <c r="K13" s="1">
        <v>10768</v>
      </c>
    </row>
    <row r="14" spans="1:11" x14ac:dyDescent="0.25">
      <c r="A14" s="1">
        <v>9711</v>
      </c>
      <c r="B14" s="1">
        <v>64</v>
      </c>
      <c r="C14" s="1">
        <v>21</v>
      </c>
      <c r="D14" s="1">
        <v>85</v>
      </c>
      <c r="E14" s="1">
        <v>99</v>
      </c>
      <c r="F14" s="1">
        <v>23</v>
      </c>
      <c r="G14" s="1">
        <v>122</v>
      </c>
      <c r="H14" s="1">
        <v>163</v>
      </c>
      <c r="I14" s="1">
        <v>44</v>
      </c>
      <c r="J14" s="1">
        <v>207</v>
      </c>
      <c r="K14" s="1">
        <v>14338</v>
      </c>
    </row>
    <row r="15" spans="1:11" x14ac:dyDescent="0.25">
      <c r="A15" s="1">
        <v>9712</v>
      </c>
      <c r="B15" s="1">
        <v>31</v>
      </c>
      <c r="C15" s="1">
        <v>21</v>
      </c>
      <c r="D15" s="1">
        <v>52</v>
      </c>
      <c r="E15" s="1">
        <v>77</v>
      </c>
      <c r="F15" s="1">
        <v>14</v>
      </c>
      <c r="G15" s="1">
        <v>91</v>
      </c>
      <c r="H15" s="1">
        <v>108</v>
      </c>
      <c r="I15" s="1">
        <v>35</v>
      </c>
      <c r="J15" s="1">
        <v>143</v>
      </c>
      <c r="K15" s="1">
        <v>11004</v>
      </c>
    </row>
    <row r="16" spans="1:11" x14ac:dyDescent="0.25">
      <c r="A16" s="3" t="s">
        <v>9</v>
      </c>
      <c r="B16" s="1">
        <f t="shared" ref="B16:K16" si="1">SUM(B4:B15)</f>
        <v>612</v>
      </c>
      <c r="C16" s="1">
        <f t="shared" si="1"/>
        <v>166</v>
      </c>
      <c r="D16" s="1">
        <f t="shared" si="1"/>
        <v>778</v>
      </c>
      <c r="E16" s="1">
        <f t="shared" si="1"/>
        <v>766</v>
      </c>
      <c r="F16" s="1">
        <f t="shared" si="1"/>
        <v>135</v>
      </c>
      <c r="G16" s="1">
        <f t="shared" si="1"/>
        <v>901</v>
      </c>
      <c r="H16" s="1">
        <f t="shared" si="1"/>
        <v>1378</v>
      </c>
      <c r="I16" s="1">
        <f t="shared" si="1"/>
        <v>301</v>
      </c>
      <c r="J16" s="1">
        <f t="shared" si="1"/>
        <v>1679</v>
      </c>
      <c r="K16" s="1">
        <f t="shared" si="1"/>
        <v>122310</v>
      </c>
    </row>
  </sheetData>
  <mergeCells count="5">
    <mergeCell ref="A1:K1"/>
    <mergeCell ref="B2:D2"/>
    <mergeCell ref="E2:G2"/>
    <mergeCell ref="H2:K2"/>
    <mergeCell ref="A2:A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3" sqref="B3:K3"/>
    </sheetView>
  </sheetViews>
  <sheetFormatPr defaultRowHeight="16.5" x14ac:dyDescent="0.25"/>
  <cols>
    <col min="1" max="1" width="8.625" customWidth="1"/>
    <col min="2" max="11" width="10.625" customWidth="1"/>
  </cols>
  <sheetData>
    <row r="1" spans="1:11" x14ac:dyDescent="0.25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10" t="s">
        <v>12</v>
      </c>
      <c r="B2" s="5" t="s">
        <v>1</v>
      </c>
      <c r="C2" s="5"/>
      <c r="D2" s="5"/>
      <c r="E2" s="5" t="s">
        <v>2</v>
      </c>
      <c r="F2" s="5"/>
      <c r="G2" s="5"/>
      <c r="H2" s="5" t="s">
        <v>3</v>
      </c>
      <c r="I2" s="5"/>
      <c r="J2" s="5"/>
      <c r="K2" s="5"/>
    </row>
    <row r="3" spans="1:11" x14ac:dyDescent="0.25">
      <c r="A3" s="11"/>
      <c r="B3" s="3" t="s">
        <v>4</v>
      </c>
      <c r="C3" s="3" t="s">
        <v>5</v>
      </c>
      <c r="D3" s="3" t="s">
        <v>6</v>
      </c>
      <c r="E3" s="3" t="s">
        <v>4</v>
      </c>
      <c r="F3" s="3" t="s">
        <v>5</v>
      </c>
      <c r="G3" s="3" t="s">
        <v>6</v>
      </c>
      <c r="H3" s="3" t="s">
        <v>4</v>
      </c>
      <c r="I3" s="3" t="s">
        <v>7</v>
      </c>
      <c r="J3" s="3" t="s">
        <v>6</v>
      </c>
      <c r="K3" s="3" t="s">
        <v>8</v>
      </c>
    </row>
    <row r="4" spans="1:11" x14ac:dyDescent="0.25">
      <c r="A4" s="1">
        <v>9801</v>
      </c>
      <c r="B4" s="1">
        <v>27</v>
      </c>
      <c r="C4" s="1">
        <v>9</v>
      </c>
      <c r="D4" s="1">
        <v>36</v>
      </c>
      <c r="E4" s="1">
        <v>65</v>
      </c>
      <c r="F4" s="1">
        <v>7</v>
      </c>
      <c r="G4" s="1">
        <v>72</v>
      </c>
      <c r="H4" s="1">
        <v>93</v>
      </c>
      <c r="I4" s="1">
        <v>16</v>
      </c>
      <c r="J4" s="1">
        <v>108</v>
      </c>
      <c r="K4" s="1">
        <v>8088</v>
      </c>
    </row>
    <row r="5" spans="1:11" x14ac:dyDescent="0.25">
      <c r="A5" s="1">
        <v>9802</v>
      </c>
      <c r="B5" s="1">
        <v>13</v>
      </c>
      <c r="C5" s="1">
        <v>10</v>
      </c>
      <c r="D5" s="1">
        <v>23</v>
      </c>
      <c r="E5" s="1">
        <v>33</v>
      </c>
      <c r="F5" s="1">
        <v>9</v>
      </c>
      <c r="G5" s="1">
        <v>42</v>
      </c>
      <c r="H5" s="1">
        <v>46</v>
      </c>
      <c r="I5" s="1">
        <v>19</v>
      </c>
      <c r="J5" s="1">
        <v>65</v>
      </c>
      <c r="K5" s="1">
        <v>5511</v>
      </c>
    </row>
    <row r="6" spans="1:11" x14ac:dyDescent="0.25">
      <c r="A6" s="1">
        <v>9803</v>
      </c>
      <c r="B6" s="1">
        <v>40</v>
      </c>
      <c r="C6" s="1">
        <v>8</v>
      </c>
      <c r="D6" s="1">
        <f t="shared" ref="D6:D15" si="0">SUM(B6:C6)</f>
        <v>48</v>
      </c>
      <c r="E6" s="1">
        <v>102</v>
      </c>
      <c r="F6" s="1">
        <v>23</v>
      </c>
      <c r="G6" s="1">
        <f t="shared" ref="G6:G15" si="1">SUM(E6:F6)</f>
        <v>125</v>
      </c>
      <c r="H6" s="1">
        <f t="shared" ref="H6:I15" si="2">B6+E6</f>
        <v>142</v>
      </c>
      <c r="I6" s="1">
        <f t="shared" si="2"/>
        <v>31</v>
      </c>
      <c r="J6" s="1">
        <f t="shared" ref="J6:J15" si="3">SUM(H6:I6)</f>
        <v>173</v>
      </c>
      <c r="K6" s="1">
        <v>11690</v>
      </c>
    </row>
    <row r="7" spans="1:11" x14ac:dyDescent="0.25">
      <c r="A7" s="1">
        <v>9804</v>
      </c>
      <c r="B7" s="1">
        <v>32</v>
      </c>
      <c r="C7" s="1">
        <v>13</v>
      </c>
      <c r="D7" s="1">
        <f t="shared" si="0"/>
        <v>45</v>
      </c>
      <c r="E7" s="1">
        <v>221</v>
      </c>
      <c r="F7" s="1">
        <v>64</v>
      </c>
      <c r="G7" s="1">
        <f t="shared" si="1"/>
        <v>285</v>
      </c>
      <c r="H7" s="1">
        <f t="shared" si="2"/>
        <v>253</v>
      </c>
      <c r="I7" s="1">
        <f t="shared" si="2"/>
        <v>77</v>
      </c>
      <c r="J7" s="1">
        <f t="shared" si="3"/>
        <v>330</v>
      </c>
      <c r="K7" s="1">
        <v>8788</v>
      </c>
    </row>
    <row r="8" spans="1:11" x14ac:dyDescent="0.25">
      <c r="A8" s="1">
        <v>9805</v>
      </c>
      <c r="B8" s="1">
        <v>33</v>
      </c>
      <c r="C8" s="1">
        <v>10</v>
      </c>
      <c r="D8" s="1">
        <f t="shared" si="0"/>
        <v>43</v>
      </c>
      <c r="E8" s="1">
        <v>49</v>
      </c>
      <c r="F8" s="1">
        <v>9</v>
      </c>
      <c r="G8" s="1">
        <f t="shared" si="1"/>
        <v>58</v>
      </c>
      <c r="H8" s="1">
        <f t="shared" si="2"/>
        <v>82</v>
      </c>
      <c r="I8" s="1">
        <f t="shared" si="2"/>
        <v>19</v>
      </c>
      <c r="J8" s="1">
        <f t="shared" si="3"/>
        <v>101</v>
      </c>
      <c r="K8" s="1">
        <v>7046</v>
      </c>
    </row>
    <row r="9" spans="1:11" x14ac:dyDescent="0.25">
      <c r="A9" s="1">
        <v>9806</v>
      </c>
      <c r="B9" s="1">
        <v>27</v>
      </c>
      <c r="C9" s="1">
        <v>6</v>
      </c>
      <c r="D9" s="1">
        <f t="shared" si="0"/>
        <v>33</v>
      </c>
      <c r="E9" s="1">
        <v>78</v>
      </c>
      <c r="F9" s="1">
        <v>16</v>
      </c>
      <c r="G9" s="1">
        <f t="shared" si="1"/>
        <v>94</v>
      </c>
      <c r="H9" s="1">
        <f t="shared" si="2"/>
        <v>105</v>
      </c>
      <c r="I9" s="1">
        <f t="shared" si="2"/>
        <v>22</v>
      </c>
      <c r="J9" s="1">
        <f t="shared" si="3"/>
        <v>127</v>
      </c>
      <c r="K9" s="1">
        <v>8769</v>
      </c>
    </row>
    <row r="10" spans="1:11" x14ac:dyDescent="0.25">
      <c r="A10" s="1">
        <v>9807</v>
      </c>
      <c r="B10" s="1">
        <v>35</v>
      </c>
      <c r="C10" s="1">
        <v>19</v>
      </c>
      <c r="D10" s="1">
        <f t="shared" si="0"/>
        <v>54</v>
      </c>
      <c r="E10" s="1">
        <v>66</v>
      </c>
      <c r="F10" s="1">
        <v>8</v>
      </c>
      <c r="G10" s="1">
        <f t="shared" si="1"/>
        <v>74</v>
      </c>
      <c r="H10" s="1">
        <f t="shared" si="2"/>
        <v>101</v>
      </c>
      <c r="I10" s="1">
        <f t="shared" si="2"/>
        <v>27</v>
      </c>
      <c r="J10" s="1">
        <f t="shared" si="3"/>
        <v>128</v>
      </c>
      <c r="K10" s="1">
        <v>8340</v>
      </c>
    </row>
    <row r="11" spans="1:11" x14ac:dyDescent="0.25">
      <c r="A11" s="1">
        <v>9808</v>
      </c>
      <c r="B11" s="1">
        <v>31</v>
      </c>
      <c r="C11" s="1">
        <v>25</v>
      </c>
      <c r="D11" s="1">
        <f t="shared" si="0"/>
        <v>56</v>
      </c>
      <c r="E11" s="1">
        <v>52</v>
      </c>
      <c r="F11" s="1">
        <v>13</v>
      </c>
      <c r="G11" s="1">
        <f t="shared" si="1"/>
        <v>65</v>
      </c>
      <c r="H11" s="1">
        <f t="shared" si="2"/>
        <v>83</v>
      </c>
      <c r="I11" s="1">
        <f t="shared" si="2"/>
        <v>38</v>
      </c>
      <c r="J11" s="1">
        <f t="shared" si="3"/>
        <v>121</v>
      </c>
      <c r="K11" s="1">
        <v>5271</v>
      </c>
    </row>
    <row r="12" spans="1:11" x14ac:dyDescent="0.25">
      <c r="A12" s="1">
        <v>9809</v>
      </c>
      <c r="B12" s="1">
        <v>25</v>
      </c>
      <c r="C12" s="1">
        <v>17</v>
      </c>
      <c r="D12" s="1">
        <f t="shared" si="0"/>
        <v>42</v>
      </c>
      <c r="E12" s="1">
        <v>104</v>
      </c>
      <c r="F12" s="1">
        <v>29</v>
      </c>
      <c r="G12" s="1">
        <f t="shared" si="1"/>
        <v>133</v>
      </c>
      <c r="H12" s="1">
        <f t="shared" si="2"/>
        <v>129</v>
      </c>
      <c r="I12" s="1">
        <f t="shared" si="2"/>
        <v>46</v>
      </c>
      <c r="J12" s="1">
        <f t="shared" si="3"/>
        <v>175</v>
      </c>
      <c r="K12" s="1">
        <v>6632</v>
      </c>
    </row>
    <row r="13" spans="1:11" x14ac:dyDescent="0.25">
      <c r="A13" s="1">
        <v>9810</v>
      </c>
      <c r="B13" s="1">
        <v>30</v>
      </c>
      <c r="C13" s="1">
        <v>13</v>
      </c>
      <c r="D13" s="1">
        <f t="shared" si="0"/>
        <v>43</v>
      </c>
      <c r="E13" s="1">
        <v>171</v>
      </c>
      <c r="F13" s="1">
        <v>49</v>
      </c>
      <c r="G13" s="1">
        <f t="shared" si="1"/>
        <v>220</v>
      </c>
      <c r="H13" s="1">
        <f t="shared" si="2"/>
        <v>201</v>
      </c>
      <c r="I13" s="1">
        <f t="shared" si="2"/>
        <v>62</v>
      </c>
      <c r="J13" s="1">
        <f t="shared" si="3"/>
        <v>263</v>
      </c>
      <c r="K13" s="1">
        <v>8645</v>
      </c>
    </row>
    <row r="14" spans="1:11" x14ac:dyDescent="0.25">
      <c r="A14" s="1">
        <v>9811</v>
      </c>
      <c r="B14" s="1">
        <v>30</v>
      </c>
      <c r="C14" s="1">
        <v>19</v>
      </c>
      <c r="D14" s="1">
        <f t="shared" si="0"/>
        <v>49</v>
      </c>
      <c r="E14" s="1">
        <v>74</v>
      </c>
      <c r="F14" s="1">
        <v>25</v>
      </c>
      <c r="G14" s="1">
        <f t="shared" si="1"/>
        <v>99</v>
      </c>
      <c r="H14" s="1">
        <f t="shared" si="2"/>
        <v>104</v>
      </c>
      <c r="I14" s="1">
        <f t="shared" si="2"/>
        <v>44</v>
      </c>
      <c r="J14" s="1">
        <f t="shared" si="3"/>
        <v>148</v>
      </c>
      <c r="K14" s="1">
        <v>7600</v>
      </c>
    </row>
    <row r="15" spans="1:11" x14ac:dyDescent="0.25">
      <c r="A15" s="1">
        <v>9812</v>
      </c>
      <c r="B15" s="1">
        <v>45</v>
      </c>
      <c r="C15" s="1">
        <v>12</v>
      </c>
      <c r="D15" s="1">
        <f t="shared" si="0"/>
        <v>57</v>
      </c>
      <c r="E15" s="1">
        <v>140</v>
      </c>
      <c r="F15" s="1">
        <v>40</v>
      </c>
      <c r="G15" s="1">
        <f t="shared" si="1"/>
        <v>180</v>
      </c>
      <c r="H15" s="1">
        <f t="shared" si="2"/>
        <v>185</v>
      </c>
      <c r="I15" s="1">
        <f t="shared" si="2"/>
        <v>52</v>
      </c>
      <c r="J15" s="1">
        <f t="shared" si="3"/>
        <v>237</v>
      </c>
      <c r="K15" s="1">
        <v>7604</v>
      </c>
    </row>
    <row r="16" spans="1:11" x14ac:dyDescent="0.25">
      <c r="A16" s="3" t="s">
        <v>9</v>
      </c>
      <c r="B16" s="1">
        <f t="shared" ref="B16:K16" si="4">SUM(B4:B15)</f>
        <v>368</v>
      </c>
      <c r="C16" s="1">
        <f t="shared" si="4"/>
        <v>161</v>
      </c>
      <c r="D16" s="1">
        <f t="shared" si="4"/>
        <v>529</v>
      </c>
      <c r="E16" s="1">
        <f t="shared" si="4"/>
        <v>1155</v>
      </c>
      <c r="F16" s="1">
        <f t="shared" si="4"/>
        <v>292</v>
      </c>
      <c r="G16" s="1">
        <f t="shared" si="4"/>
        <v>1447</v>
      </c>
      <c r="H16" s="1">
        <f t="shared" si="4"/>
        <v>1524</v>
      </c>
      <c r="I16" s="1">
        <f t="shared" si="4"/>
        <v>453</v>
      </c>
      <c r="J16" s="1">
        <f t="shared" si="4"/>
        <v>1976</v>
      </c>
      <c r="K16" s="1">
        <f t="shared" si="4"/>
        <v>93984</v>
      </c>
    </row>
  </sheetData>
  <mergeCells count="5">
    <mergeCell ref="A1:K1"/>
    <mergeCell ref="B2:D2"/>
    <mergeCell ref="E2:G2"/>
    <mergeCell ref="H2:K2"/>
    <mergeCell ref="A2:A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11</vt:i4>
      </vt:variant>
    </vt:vector>
  </HeadingPairs>
  <TitlesOfParts>
    <vt:vector size="22" baseType="lpstr">
      <vt:lpstr>91-100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'100'!out_100</vt:lpstr>
      <vt:lpstr>'91'!out_91</vt:lpstr>
      <vt:lpstr>'91-100'!out_91_99</vt:lpstr>
      <vt:lpstr>'92'!out_92</vt:lpstr>
      <vt:lpstr>'93'!out_93</vt:lpstr>
      <vt:lpstr>'94'!out_94</vt:lpstr>
      <vt:lpstr>'95'!out_95</vt:lpstr>
      <vt:lpstr>'96'!out_96</vt:lpstr>
      <vt:lpstr>'97'!out_97</vt:lpstr>
      <vt:lpstr>'98'!out_98</vt:lpstr>
      <vt:lpstr>'99'!out_99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2016-01-20T07:28:08Z</dcterms:created>
  <dcterms:modified xsi:type="dcterms:W3CDTF">2017-08-28T05:49:41Z</dcterms:modified>
</cp:coreProperties>
</file>